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\Downloads\"/>
    </mc:Choice>
  </mc:AlternateContent>
  <xr:revisionPtr revIDLastSave="0" documentId="8_{767C37FB-47E3-469E-A625-1CD63E916E13}" xr6:coauthVersionLast="45" xr6:coauthVersionMax="45" xr10:uidLastSave="{00000000-0000-0000-0000-000000000000}"/>
  <bookViews>
    <workbookView xWindow="-108" yWindow="-108" windowWidth="23256" windowHeight="12576" tabRatio="856" activeTab="2" xr2:uid="{00000000-000D-0000-FFFF-FFFF00000000}"/>
  </bookViews>
  <sheets>
    <sheet name="Dashboard" sheetId="1" r:id="rId1"/>
    <sheet name="Dash-Y" sheetId="14" r:id="rId2"/>
    <sheet name="Dash-O" sheetId="16" r:id="rId3"/>
    <sheet name="p" sheetId="15" r:id="rId4"/>
    <sheet name="Y1-D" sheetId="2" r:id="rId5"/>
    <sheet name="Y2-D" sheetId="3" r:id="rId6"/>
    <sheet name="Y3-D" sheetId="4" r:id="rId7"/>
    <sheet name="Y4-D" sheetId="5" r:id="rId8"/>
    <sheet name="Y5-D" sheetId="17" r:id="rId9"/>
    <sheet name="S1-D" sheetId="6" r:id="rId10"/>
    <sheet name="S2-D" sheetId="7" r:id="rId11"/>
    <sheet name="S3-D" sheetId="8" r:id="rId12"/>
    <sheet name="S4-D" sheetId="9" r:id="rId13"/>
    <sheet name="S5-D" sheetId="18" r:id="rId14"/>
    <sheet name="O1-D" sheetId="10" r:id="rId15"/>
    <sheet name="O2-D" sheetId="11" r:id="rId16"/>
    <sheet name="O3-D" sheetId="12" r:id="rId17"/>
    <sheet name="O4-D" sheetId="13" r:id="rId18"/>
    <sheet name="O5-D" sheetId="19" r:id="rId19"/>
    <sheet name="Sheet1" sheetId="20" r:id="rId20"/>
    <sheet name="Sheet2" sheetId="21" r:id="rId21"/>
  </sheets>
  <definedNames>
    <definedName name="_xlnm._FilterDatabase" localSheetId="14" hidden="1">'O1-D'!$B$2:$U$86</definedName>
    <definedName name="_xlnm._FilterDatabase" localSheetId="15" hidden="1">'O2-D'!$B$2:$U$86</definedName>
    <definedName name="_xlnm._FilterDatabase" localSheetId="16" hidden="1">'O3-D'!$C$2:$V$86</definedName>
    <definedName name="_xlnm._FilterDatabase" localSheetId="17" hidden="1">'O4-D'!$B$2:$U$86</definedName>
    <definedName name="_xlnm._FilterDatabase" localSheetId="18" hidden="1">'O5-D'!$B$2:$U$86</definedName>
    <definedName name="_xlnm._FilterDatabase" localSheetId="9" hidden="1">'S1-D'!$B$2:$U$86</definedName>
    <definedName name="_xlnm._FilterDatabase" localSheetId="10" hidden="1">'S2-D'!$B$2:$U$86</definedName>
    <definedName name="_xlnm._FilterDatabase" localSheetId="11" hidden="1">'S3-D'!$B$2:$U$86</definedName>
    <definedName name="_xlnm._FilterDatabase" localSheetId="12" hidden="1">'S4-D'!$B$2:$U$86</definedName>
    <definedName name="_xlnm._FilterDatabase" localSheetId="13" hidden="1">'S5-D'!$B$2:$U$86</definedName>
    <definedName name="_xlnm._FilterDatabase" localSheetId="4" hidden="1">'Y1-D'!$B$2:$U$85</definedName>
    <definedName name="_xlnm._FilterDatabase" localSheetId="5" hidden="1">'Y2-D'!$B$2:$U$86</definedName>
    <definedName name="_xlnm._FilterDatabase" localSheetId="6" hidden="1">'Y3-D'!$B$2:$U$86</definedName>
    <definedName name="_xlnm._FilterDatabase" localSheetId="7" hidden="1">'Y4-D'!$B$2:$U$86</definedName>
    <definedName name="_xlnm._FilterDatabase" localSheetId="8" hidden="1">'Y5-D'!$B$2:$U$86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6" l="1"/>
  <c r="C4" i="4"/>
  <c r="C22" i="1" s="1"/>
  <c r="C84" i="19"/>
  <c r="C85" i="19"/>
  <c r="C85" i="13"/>
  <c r="C85" i="11"/>
  <c r="C86" i="18"/>
  <c r="C86" i="8"/>
  <c r="C6" i="17"/>
  <c r="C29" i="19"/>
  <c r="C26" i="19"/>
  <c r="C13" i="19"/>
  <c r="C37" i="19"/>
  <c r="C28" i="19"/>
  <c r="C16" i="19"/>
  <c r="C9" i="19"/>
  <c r="C48" i="19"/>
  <c r="C25" i="19"/>
  <c r="C42" i="19"/>
  <c r="C18" i="19"/>
  <c r="C38" i="19"/>
  <c r="C5" i="19"/>
  <c r="C41" i="19"/>
  <c r="C15" i="19"/>
  <c r="C20" i="19"/>
  <c r="C45" i="19"/>
  <c r="C34" i="19"/>
  <c r="C19" i="19"/>
  <c r="C12" i="19"/>
  <c r="C35" i="19"/>
  <c r="C4" i="19"/>
  <c r="C40" i="19"/>
  <c r="C14" i="19"/>
  <c r="C31" i="19"/>
  <c r="C27" i="19"/>
  <c r="C46" i="19"/>
  <c r="C43" i="19"/>
  <c r="C30" i="19"/>
  <c r="C7" i="19"/>
  <c r="C49" i="19"/>
  <c r="C36" i="19"/>
  <c r="C47" i="19"/>
  <c r="C32" i="19"/>
  <c r="C6" i="19"/>
  <c r="C8" i="19" s="1"/>
  <c r="C39" i="19"/>
  <c r="C26" i="13"/>
  <c r="C22" i="13"/>
  <c r="C18" i="13"/>
  <c r="C8" i="13"/>
  <c r="C21" i="13"/>
  <c r="C15" i="13"/>
  <c r="C31" i="13"/>
  <c r="C4" i="13"/>
  <c r="C30" i="13"/>
  <c r="C36" i="13"/>
  <c r="C37" i="13"/>
  <c r="C27" i="13"/>
  <c r="C5" i="13"/>
  <c r="C9" i="13"/>
  <c r="C7" i="13"/>
  <c r="C17" i="13"/>
  <c r="C38" i="13"/>
  <c r="C32" i="13"/>
  <c r="C28" i="13"/>
  <c r="C11" i="13"/>
  <c r="C39" i="13"/>
  <c r="C40" i="13"/>
  <c r="C13" i="13"/>
  <c r="C14" i="13"/>
  <c r="C24" i="13"/>
  <c r="C23" i="13"/>
  <c r="C35" i="13"/>
  <c r="C33" i="13"/>
  <c r="C29" i="13"/>
  <c r="C34" i="13"/>
  <c r="C25" i="13"/>
  <c r="C10" i="13"/>
  <c r="C19" i="13"/>
  <c r="C16" i="13"/>
  <c r="C12" i="13"/>
  <c r="C3" i="13"/>
  <c r="C20" i="13"/>
  <c r="C41" i="13"/>
  <c r="C42" i="13"/>
  <c r="D11" i="12"/>
  <c r="D33" i="12"/>
  <c r="D24" i="12"/>
  <c r="D14" i="12"/>
  <c r="D49" i="12"/>
  <c r="D20" i="12"/>
  <c r="D32" i="12"/>
  <c r="D46" i="12"/>
  <c r="D25" i="12"/>
  <c r="D4" i="12"/>
  <c r="D21" i="12"/>
  <c r="D31" i="12"/>
  <c r="D30" i="12"/>
  <c r="D28" i="12"/>
  <c r="D26" i="12"/>
  <c r="D47" i="12"/>
  <c r="D38" i="12"/>
  <c r="D8" i="12"/>
  <c r="D41" i="12"/>
  <c r="D35" i="12"/>
  <c r="D50" i="12"/>
  <c r="D17" i="12"/>
  <c r="D54" i="12"/>
  <c r="K55" i="16" s="1"/>
  <c r="D51" i="12"/>
  <c r="D37" i="12"/>
  <c r="D39" i="12"/>
  <c r="D6" i="12"/>
  <c r="D44" i="12"/>
  <c r="D22" i="12"/>
  <c r="D7" i="12"/>
  <c r="D23" i="12"/>
  <c r="D36" i="12"/>
  <c r="D15" i="12"/>
  <c r="C28" i="11"/>
  <c r="C27" i="11"/>
  <c r="C45" i="11"/>
  <c r="C44" i="11"/>
  <c r="C48" i="11"/>
  <c r="C43" i="11"/>
  <c r="C20" i="11"/>
  <c r="C34" i="11"/>
  <c r="C31" i="11"/>
  <c r="C21" i="11"/>
  <c r="C42" i="11"/>
  <c r="C24" i="11"/>
  <c r="C15" i="11"/>
  <c r="C22" i="11"/>
  <c r="C29" i="11"/>
  <c r="C13" i="11"/>
  <c r="C25" i="11"/>
  <c r="C4" i="11"/>
  <c r="C7" i="11"/>
  <c r="C14" i="11"/>
  <c r="C37" i="11"/>
  <c r="C40" i="11"/>
  <c r="C12" i="11"/>
  <c r="C19" i="11"/>
  <c r="C11" i="11"/>
  <c r="C9" i="11"/>
  <c r="C17" i="11"/>
  <c r="C36" i="11"/>
  <c r="C30" i="11"/>
  <c r="C9" i="10"/>
  <c r="C34" i="10"/>
  <c r="C14" i="10"/>
  <c r="C10" i="10"/>
  <c r="C32" i="10"/>
  <c r="C16" i="10"/>
  <c r="C19" i="10"/>
  <c r="C22" i="10"/>
  <c r="C24" i="10"/>
  <c r="C31" i="10"/>
  <c r="C13" i="10"/>
  <c r="C27" i="10"/>
  <c r="C5" i="10"/>
  <c r="C17" i="10"/>
  <c r="C11" i="10"/>
  <c r="C8" i="10"/>
  <c r="C28" i="10"/>
  <c r="C6" i="18"/>
  <c r="C10" i="18"/>
  <c r="C5" i="9"/>
  <c r="C9" i="9"/>
  <c r="O10" i="15" s="1"/>
  <c r="C4" i="9"/>
  <c r="C7" i="9"/>
  <c r="C8" i="9"/>
  <c r="G33" i="1" s="1"/>
  <c r="C3" i="9"/>
  <c r="C11" i="9"/>
  <c r="O12" i="15" s="1"/>
  <c r="C12" i="9"/>
  <c r="O13" i="15" s="1"/>
  <c r="C13" i="9"/>
  <c r="O14" i="15" s="1"/>
  <c r="C6" i="9"/>
  <c r="C10" i="9"/>
  <c r="O11" i="15" s="1"/>
  <c r="C9" i="8"/>
  <c r="C13" i="8"/>
  <c r="C7" i="8"/>
  <c r="C14" i="8"/>
  <c r="C8" i="8"/>
  <c r="C4" i="8"/>
  <c r="C20" i="8"/>
  <c r="K21" i="15" s="1"/>
  <c r="C5" i="8"/>
  <c r="C12" i="8"/>
  <c r="C15" i="8"/>
  <c r="C10" i="8"/>
  <c r="C11" i="8"/>
  <c r="C18" i="8"/>
  <c r="K19" i="15" s="1"/>
  <c r="C16" i="7"/>
  <c r="C4" i="7"/>
  <c r="C6" i="7"/>
  <c r="C18" i="7"/>
  <c r="C11" i="7"/>
  <c r="C12" i="7"/>
  <c r="C14" i="7"/>
  <c r="C5" i="7"/>
  <c r="C13" i="7"/>
  <c r="C10" i="7"/>
  <c r="C8" i="7"/>
  <c r="C7" i="7"/>
  <c r="C9" i="7"/>
  <c r="C3" i="7"/>
  <c r="C5" i="6"/>
  <c r="C6" i="15" s="1"/>
  <c r="C10" i="6"/>
  <c r="C3" i="6"/>
  <c r="C4" i="6"/>
  <c r="C15" i="6"/>
  <c r="C8" i="6"/>
  <c r="C9" i="17"/>
  <c r="C7" i="17"/>
  <c r="C3" i="17"/>
  <c r="C5" i="17"/>
  <c r="C11" i="17"/>
  <c r="S12" i="14" s="1"/>
  <c r="C12" i="17"/>
  <c r="C13" i="17"/>
  <c r="C8" i="4"/>
  <c r="C9" i="4"/>
  <c r="C3" i="4"/>
  <c r="C7" i="4"/>
  <c r="C10" i="4"/>
  <c r="C11" i="4"/>
  <c r="K12" i="14" s="1"/>
  <c r="C12" i="4"/>
  <c r="K13" i="14" s="1"/>
  <c r="C6" i="3"/>
  <c r="C13" i="3"/>
  <c r="C3" i="3"/>
  <c r="C12" i="3"/>
  <c r="G14" i="14" s="1"/>
  <c r="C9" i="3"/>
  <c r="C7" i="3"/>
  <c r="C11" i="2"/>
  <c r="C7" i="2"/>
  <c r="C6" i="2"/>
  <c r="C10" i="2"/>
  <c r="C8" i="2"/>
  <c r="C12" i="2"/>
  <c r="M2" i="6"/>
  <c r="D2" i="19"/>
  <c r="E2" i="19"/>
  <c r="F2" i="19"/>
  <c r="G2" i="19"/>
  <c r="H2" i="19"/>
  <c r="I2" i="19"/>
  <c r="J2" i="19"/>
  <c r="K2" i="19"/>
  <c r="L2" i="19"/>
  <c r="M2" i="19"/>
  <c r="N2" i="19"/>
  <c r="O2" i="19"/>
  <c r="P2" i="19"/>
  <c r="Q2" i="19"/>
  <c r="R2" i="19"/>
  <c r="S2" i="19"/>
  <c r="T2" i="19"/>
  <c r="U2" i="19"/>
  <c r="C21" i="19"/>
  <c r="C22" i="19"/>
  <c r="C44" i="19"/>
  <c r="C50" i="19"/>
  <c r="C51" i="19"/>
  <c r="C52" i="19"/>
  <c r="C53" i="19"/>
  <c r="C54" i="19"/>
  <c r="S55" i="16" s="1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D45" i="12"/>
  <c r="D34" i="12"/>
  <c r="D12" i="12"/>
  <c r="D42" i="12"/>
  <c r="D53" i="12"/>
  <c r="K54" i="16" s="1"/>
  <c r="D27" i="12"/>
  <c r="D13" i="12"/>
  <c r="D48" i="12"/>
  <c r="D52" i="12"/>
  <c r="K53" i="16" s="1"/>
  <c r="D16" i="12"/>
  <c r="D40" i="12"/>
  <c r="D55" i="12"/>
  <c r="K56" i="16" s="1"/>
  <c r="D56" i="12"/>
  <c r="K57" i="16" s="1"/>
  <c r="D57" i="12"/>
  <c r="K58" i="16" s="1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C47" i="11"/>
  <c r="C38" i="11"/>
  <c r="C35" i="11"/>
  <c r="C32" i="11"/>
  <c r="C26" i="11"/>
  <c r="C23" i="11"/>
  <c r="C46" i="11"/>
  <c r="C18" i="11"/>
  <c r="C39" i="11"/>
  <c r="G48" i="16" s="1"/>
  <c r="C49" i="11"/>
  <c r="G49" i="16" s="1"/>
  <c r="C41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C25" i="10"/>
  <c r="C26" i="10"/>
  <c r="C33" i="10"/>
  <c r="C20" i="10"/>
  <c r="C30" i="10"/>
  <c r="C18" i="10"/>
  <c r="C4" i="10"/>
  <c r="C12" i="10"/>
  <c r="C15" i="10"/>
  <c r="C29" i="10"/>
  <c r="C21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C12" i="18"/>
  <c r="C8" i="18"/>
  <c r="C9" i="18"/>
  <c r="C7" i="18"/>
  <c r="C11" i="18"/>
  <c r="C16" i="18"/>
  <c r="S17" i="15" s="1"/>
  <c r="C5" i="18"/>
  <c r="C13" i="18"/>
  <c r="C4" i="18"/>
  <c r="C3" i="18"/>
  <c r="C14" i="18"/>
  <c r="C15" i="18"/>
  <c r="S16" i="15" s="1"/>
  <c r="C17" i="18"/>
  <c r="S18" i="15" s="1"/>
  <c r="C18" i="18"/>
  <c r="S19" i="15" s="1"/>
  <c r="C19" i="18"/>
  <c r="S20" i="15" s="1"/>
  <c r="C20" i="18"/>
  <c r="S21" i="15" s="1"/>
  <c r="C21" i="18"/>
  <c r="S22" i="15" s="1"/>
  <c r="C22" i="18"/>
  <c r="S23" i="15" s="1"/>
  <c r="C23" i="18"/>
  <c r="S24" i="15" s="1"/>
  <c r="C24" i="18"/>
  <c r="S25" i="15" s="1"/>
  <c r="C25" i="18"/>
  <c r="S26" i="15" s="1"/>
  <c r="C26" i="18"/>
  <c r="S27" i="15" s="1"/>
  <c r="C27" i="18"/>
  <c r="S28" i="15" s="1"/>
  <c r="C28" i="18"/>
  <c r="S29" i="15" s="1"/>
  <c r="C29" i="18"/>
  <c r="S30" i="15" s="1"/>
  <c r="C30" i="18"/>
  <c r="S31" i="15" s="1"/>
  <c r="C31" i="18"/>
  <c r="S32" i="15" s="1"/>
  <c r="C32" i="18"/>
  <c r="S33" i="15" s="1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C14" i="9"/>
  <c r="O15" i="15" s="1"/>
  <c r="C15" i="9"/>
  <c r="O16" i="15" s="1"/>
  <c r="C16" i="9"/>
  <c r="O17" i="15" s="1"/>
  <c r="C17" i="9"/>
  <c r="O18" i="15" s="1"/>
  <c r="C18" i="9"/>
  <c r="O19" i="15" s="1"/>
  <c r="C19" i="9"/>
  <c r="O20" i="15" s="1"/>
  <c r="C20" i="9"/>
  <c r="O21" i="15" s="1"/>
  <c r="C21" i="9"/>
  <c r="O22" i="15" s="1"/>
  <c r="C22" i="9"/>
  <c r="O23" i="15" s="1"/>
  <c r="C23" i="9"/>
  <c r="O24" i="15" s="1"/>
  <c r="C24" i="9"/>
  <c r="O25" i="15" s="1"/>
  <c r="C25" i="9"/>
  <c r="O26" i="15" s="1"/>
  <c r="C26" i="9"/>
  <c r="O27" i="15" s="1"/>
  <c r="C27" i="9"/>
  <c r="O28" i="15" s="1"/>
  <c r="C28" i="9"/>
  <c r="O29" i="15" s="1"/>
  <c r="C29" i="9"/>
  <c r="O30" i="15" s="1"/>
  <c r="C30" i="9"/>
  <c r="O31" i="15" s="1"/>
  <c r="C31" i="9"/>
  <c r="O32" i="15" s="1"/>
  <c r="C32" i="9"/>
  <c r="O33" i="15" s="1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K5" i="15"/>
  <c r="C16" i="8"/>
  <c r="C17" i="8"/>
  <c r="C6" i="8"/>
  <c r="C19" i="8"/>
  <c r="K20" i="15" s="1"/>
  <c r="C21" i="8"/>
  <c r="K22" i="15" s="1"/>
  <c r="C22" i="8"/>
  <c r="K23" i="15" s="1"/>
  <c r="C23" i="8"/>
  <c r="K24" i="15" s="1"/>
  <c r="C24" i="8"/>
  <c r="K25" i="15" s="1"/>
  <c r="C25" i="8"/>
  <c r="K26" i="15" s="1"/>
  <c r="C26" i="8"/>
  <c r="K27" i="15" s="1"/>
  <c r="C27" i="8"/>
  <c r="K28" i="15" s="1"/>
  <c r="C28" i="8"/>
  <c r="K29" i="15" s="1"/>
  <c r="C29" i="8"/>
  <c r="K30" i="15" s="1"/>
  <c r="C30" i="8"/>
  <c r="K31" i="15" s="1"/>
  <c r="C31" i="8"/>
  <c r="K32" i="15" s="1"/>
  <c r="C32" i="8"/>
  <c r="K33" i="15" s="1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C15" i="7"/>
  <c r="C17" i="7"/>
  <c r="C19" i="7"/>
  <c r="G20" i="15" s="1"/>
  <c r="C20" i="7"/>
  <c r="G21" i="15" s="1"/>
  <c r="C21" i="7"/>
  <c r="G22" i="15" s="1"/>
  <c r="C22" i="7"/>
  <c r="G23" i="15" s="1"/>
  <c r="C23" i="7"/>
  <c r="G24" i="15" s="1"/>
  <c r="C24" i="7"/>
  <c r="G25" i="15" s="1"/>
  <c r="C25" i="7"/>
  <c r="G26" i="15" s="1"/>
  <c r="C26" i="7"/>
  <c r="G27" i="15" s="1"/>
  <c r="C27" i="7"/>
  <c r="G28" i="15" s="1"/>
  <c r="C28" i="7"/>
  <c r="G29" i="15" s="1"/>
  <c r="C29" i="7"/>
  <c r="G30" i="15" s="1"/>
  <c r="C30" i="7"/>
  <c r="G31" i="15" s="1"/>
  <c r="C31" i="7"/>
  <c r="G32" i="15" s="1"/>
  <c r="C32" i="7"/>
  <c r="G33" i="15" s="1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D2" i="6"/>
  <c r="E2" i="6"/>
  <c r="F2" i="6"/>
  <c r="G2" i="6"/>
  <c r="H2" i="6"/>
  <c r="I2" i="6"/>
  <c r="J2" i="6"/>
  <c r="K2" i="6"/>
  <c r="L2" i="6"/>
  <c r="N2" i="6"/>
  <c r="O2" i="6"/>
  <c r="P2" i="6"/>
  <c r="Q2" i="6"/>
  <c r="R2" i="6"/>
  <c r="S2" i="6"/>
  <c r="T2" i="6"/>
  <c r="U2" i="6"/>
  <c r="C12" i="6"/>
  <c r="C14" i="6"/>
  <c r="C13" i="6"/>
  <c r="C1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15" s="1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C3" i="5"/>
  <c r="C28" i="1" s="1"/>
  <c r="C5" i="5"/>
  <c r="O6" i="14" s="1"/>
  <c r="C6" i="5"/>
  <c r="C7" i="5"/>
  <c r="C4" i="5"/>
  <c r="C8" i="5"/>
  <c r="C33" i="1" s="1"/>
  <c r="C9" i="5"/>
  <c r="O10" i="14" s="1"/>
  <c r="C10" i="5"/>
  <c r="O11" i="14" s="1"/>
  <c r="C11" i="5"/>
  <c r="O12" i="14" s="1"/>
  <c r="C12" i="5"/>
  <c r="O13" i="14" s="1"/>
  <c r="C13" i="5"/>
  <c r="O14" i="14" s="1"/>
  <c r="C14" i="5"/>
  <c r="O15" i="14" s="1"/>
  <c r="C15" i="5"/>
  <c r="O16" i="14" s="1"/>
  <c r="C16" i="5"/>
  <c r="O17" i="14" s="1"/>
  <c r="C17" i="5"/>
  <c r="O18" i="14" s="1"/>
  <c r="C18" i="5"/>
  <c r="O19" i="14" s="1"/>
  <c r="C19" i="5"/>
  <c r="O20" i="14" s="1"/>
  <c r="C20" i="5"/>
  <c r="O21" i="14" s="1"/>
  <c r="C21" i="5"/>
  <c r="C22" i="5"/>
  <c r="O23" i="14" s="1"/>
  <c r="C23" i="5"/>
  <c r="O24" i="14" s="1"/>
  <c r="C24" i="5"/>
  <c r="O25" i="14" s="1"/>
  <c r="C25" i="5"/>
  <c r="O26" i="14" s="1"/>
  <c r="C26" i="5"/>
  <c r="C27" i="5"/>
  <c r="O28" i="14" s="1"/>
  <c r="C28" i="5"/>
  <c r="C29" i="5"/>
  <c r="O30" i="14" s="1"/>
  <c r="C30" i="5"/>
  <c r="O31" i="14" s="1"/>
  <c r="C31" i="5"/>
  <c r="O32" i="14" s="1"/>
  <c r="C32" i="5"/>
  <c r="O33" i="14" s="1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C13" i="4"/>
  <c r="K14" i="14" s="1"/>
  <c r="C14" i="4"/>
  <c r="K15" i="14" s="1"/>
  <c r="C15" i="4"/>
  <c r="K16" i="14" s="1"/>
  <c r="C16" i="4"/>
  <c r="K17" i="14" s="1"/>
  <c r="C17" i="4"/>
  <c r="K18" i="14" s="1"/>
  <c r="C18" i="4"/>
  <c r="K19" i="14" s="1"/>
  <c r="C19" i="4"/>
  <c r="K20" i="14" s="1"/>
  <c r="C20" i="4"/>
  <c r="K21" i="14" s="1"/>
  <c r="C21" i="4"/>
  <c r="K22" i="14" s="1"/>
  <c r="C22" i="4"/>
  <c r="K23" i="14" s="1"/>
  <c r="C23" i="4"/>
  <c r="K24" i="14" s="1"/>
  <c r="C24" i="4"/>
  <c r="K25" i="14" s="1"/>
  <c r="C25" i="4"/>
  <c r="K26" i="14" s="1"/>
  <c r="C26" i="4"/>
  <c r="K27" i="14" s="1"/>
  <c r="C27" i="4"/>
  <c r="K28" i="14" s="1"/>
  <c r="C28" i="4"/>
  <c r="K29" i="14" s="1"/>
  <c r="C29" i="4"/>
  <c r="K30" i="14" s="1"/>
  <c r="C30" i="4"/>
  <c r="K31" i="14" s="1"/>
  <c r="C31" i="4"/>
  <c r="K32" i="14" s="1"/>
  <c r="C32" i="4"/>
  <c r="K33" i="14" s="1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D2" i="3"/>
  <c r="E2" i="3"/>
  <c r="F2" i="3"/>
  <c r="I2" i="3"/>
  <c r="J2" i="3"/>
  <c r="K2" i="3"/>
  <c r="L2" i="3"/>
  <c r="M2" i="3"/>
  <c r="N2" i="3"/>
  <c r="O2" i="3"/>
  <c r="P2" i="3"/>
  <c r="Q2" i="3"/>
  <c r="R2" i="3"/>
  <c r="S2" i="3"/>
  <c r="T2" i="3"/>
  <c r="U2" i="3"/>
  <c r="C4" i="3"/>
  <c r="C10" i="3"/>
  <c r="C8" i="3"/>
  <c r="C11" i="3"/>
  <c r="C14" i="3"/>
  <c r="G15" i="14" s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5" i="2"/>
  <c r="C3" i="2"/>
  <c r="C12" i="14" s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B4" i="16"/>
  <c r="F4" i="16"/>
  <c r="J4" i="16"/>
  <c r="N4" i="16"/>
  <c r="R4" i="16"/>
  <c r="B5" i="16"/>
  <c r="F5" i="16"/>
  <c r="J5" i="16"/>
  <c r="N5" i="16"/>
  <c r="R5" i="16"/>
  <c r="B6" i="16"/>
  <c r="F6" i="16"/>
  <c r="J6" i="16"/>
  <c r="N6" i="16"/>
  <c r="R6" i="16"/>
  <c r="B7" i="16"/>
  <c r="F7" i="16"/>
  <c r="J7" i="16"/>
  <c r="N7" i="16"/>
  <c r="R7" i="16"/>
  <c r="B8" i="16"/>
  <c r="F8" i="16"/>
  <c r="J8" i="16"/>
  <c r="N8" i="16"/>
  <c r="R8" i="16"/>
  <c r="B9" i="16"/>
  <c r="F9" i="16"/>
  <c r="J9" i="16"/>
  <c r="N9" i="16"/>
  <c r="R9" i="16"/>
  <c r="B10" i="16"/>
  <c r="F10" i="16"/>
  <c r="J10" i="16"/>
  <c r="N10" i="16"/>
  <c r="R10" i="16"/>
  <c r="B11" i="16"/>
  <c r="F11" i="16"/>
  <c r="J11" i="16"/>
  <c r="N11" i="16"/>
  <c r="R11" i="16"/>
  <c r="B12" i="16"/>
  <c r="F12" i="16"/>
  <c r="J12" i="16"/>
  <c r="N12" i="16"/>
  <c r="R12" i="16"/>
  <c r="B13" i="16"/>
  <c r="F13" i="16"/>
  <c r="J13" i="16"/>
  <c r="N13" i="16"/>
  <c r="R13" i="16"/>
  <c r="B14" i="16"/>
  <c r="F14" i="16"/>
  <c r="J14" i="16"/>
  <c r="N14" i="16"/>
  <c r="R14" i="16"/>
  <c r="B15" i="16"/>
  <c r="F15" i="16"/>
  <c r="J15" i="16"/>
  <c r="N15" i="16"/>
  <c r="R15" i="16"/>
  <c r="B16" i="16"/>
  <c r="F16" i="16"/>
  <c r="J16" i="16"/>
  <c r="N16" i="16"/>
  <c r="R16" i="16"/>
  <c r="B17" i="16"/>
  <c r="F17" i="16"/>
  <c r="J17" i="16"/>
  <c r="N17" i="16"/>
  <c r="R17" i="16"/>
  <c r="B18" i="16"/>
  <c r="F18" i="16"/>
  <c r="J18" i="16"/>
  <c r="N18" i="16"/>
  <c r="R18" i="16"/>
  <c r="B19" i="16"/>
  <c r="F19" i="16"/>
  <c r="J19" i="16"/>
  <c r="N19" i="16"/>
  <c r="R19" i="16"/>
  <c r="B20" i="16"/>
  <c r="F20" i="16"/>
  <c r="J20" i="16"/>
  <c r="N20" i="16"/>
  <c r="R20" i="16"/>
  <c r="B21" i="16"/>
  <c r="F21" i="16"/>
  <c r="J21" i="16"/>
  <c r="N21" i="16"/>
  <c r="R21" i="16"/>
  <c r="B22" i="16"/>
  <c r="F22" i="16"/>
  <c r="J22" i="16"/>
  <c r="N22" i="16"/>
  <c r="R22" i="16"/>
  <c r="B23" i="16"/>
  <c r="F23" i="16"/>
  <c r="J23" i="16"/>
  <c r="N23" i="16"/>
  <c r="R23" i="16"/>
  <c r="B24" i="16"/>
  <c r="F24" i="16"/>
  <c r="J24" i="16"/>
  <c r="N24" i="16"/>
  <c r="R24" i="16"/>
  <c r="B25" i="16"/>
  <c r="F25" i="16"/>
  <c r="N25" i="16"/>
  <c r="R25" i="16"/>
  <c r="B26" i="16"/>
  <c r="F26" i="16"/>
  <c r="N26" i="16"/>
  <c r="R26" i="16"/>
  <c r="B27" i="16"/>
  <c r="F27" i="16"/>
  <c r="N27" i="16"/>
  <c r="R27" i="16"/>
  <c r="B28" i="16"/>
  <c r="F28" i="16"/>
  <c r="J27" i="16"/>
  <c r="N28" i="16"/>
  <c r="R28" i="16"/>
  <c r="B29" i="16"/>
  <c r="F29" i="16"/>
  <c r="J28" i="16"/>
  <c r="N29" i="16"/>
  <c r="R29" i="16"/>
  <c r="B30" i="16"/>
  <c r="F30" i="16"/>
  <c r="J29" i="16"/>
  <c r="N30" i="16"/>
  <c r="R30" i="16"/>
  <c r="B31" i="16"/>
  <c r="F31" i="16"/>
  <c r="J30" i="16"/>
  <c r="N31" i="16"/>
  <c r="R31" i="16"/>
  <c r="B32" i="16"/>
  <c r="F32" i="16"/>
  <c r="J31" i="16"/>
  <c r="N32" i="16"/>
  <c r="R32" i="16"/>
  <c r="B33" i="16"/>
  <c r="F33" i="16"/>
  <c r="J32" i="16"/>
  <c r="N33" i="16"/>
  <c r="R33" i="16"/>
  <c r="B34" i="16"/>
  <c r="F34" i="16"/>
  <c r="J33" i="16"/>
  <c r="N34" i="16"/>
  <c r="R34" i="16"/>
  <c r="B35" i="16"/>
  <c r="F35" i="16"/>
  <c r="J34" i="16"/>
  <c r="N35" i="16"/>
  <c r="R35" i="16"/>
  <c r="B36" i="16"/>
  <c r="F36" i="16"/>
  <c r="J35" i="16"/>
  <c r="N36" i="16"/>
  <c r="R36" i="16"/>
  <c r="B37" i="16"/>
  <c r="F37" i="16"/>
  <c r="J36" i="16"/>
  <c r="N37" i="16"/>
  <c r="R37" i="16"/>
  <c r="B38" i="16"/>
  <c r="F38" i="16"/>
  <c r="J37" i="16"/>
  <c r="N38" i="16"/>
  <c r="R38" i="16"/>
  <c r="B39" i="16"/>
  <c r="F39" i="16"/>
  <c r="J38" i="16"/>
  <c r="N39" i="16"/>
  <c r="R39" i="16"/>
  <c r="B40" i="16"/>
  <c r="F40" i="16"/>
  <c r="J39" i="16"/>
  <c r="N40" i="16"/>
  <c r="R40" i="16"/>
  <c r="B41" i="16"/>
  <c r="F41" i="16"/>
  <c r="J40" i="16"/>
  <c r="N41" i="16"/>
  <c r="R41" i="16"/>
  <c r="B42" i="16"/>
  <c r="F42" i="16"/>
  <c r="J41" i="16"/>
  <c r="N42" i="16"/>
  <c r="R42" i="16"/>
  <c r="B43" i="16"/>
  <c r="F43" i="16"/>
  <c r="J42" i="16"/>
  <c r="N43" i="16"/>
  <c r="R43" i="16"/>
  <c r="B44" i="16"/>
  <c r="F44" i="16"/>
  <c r="J43" i="16"/>
  <c r="N44" i="16"/>
  <c r="R44" i="16"/>
  <c r="B45" i="16"/>
  <c r="F45" i="16"/>
  <c r="J44" i="16"/>
  <c r="N45" i="16"/>
  <c r="R45" i="16"/>
  <c r="B46" i="16"/>
  <c r="F46" i="16"/>
  <c r="J45" i="16"/>
  <c r="N46" i="16"/>
  <c r="R46" i="16"/>
  <c r="B47" i="16"/>
  <c r="F47" i="16"/>
  <c r="J46" i="16"/>
  <c r="N47" i="16"/>
  <c r="R47" i="16"/>
  <c r="B48" i="16"/>
  <c r="F48" i="16"/>
  <c r="J47" i="16"/>
  <c r="N48" i="16"/>
  <c r="R48" i="16"/>
  <c r="B49" i="16"/>
  <c r="F49" i="16"/>
  <c r="J48" i="16"/>
  <c r="N49" i="16"/>
  <c r="R49" i="16"/>
  <c r="B50" i="16"/>
  <c r="F50" i="16"/>
  <c r="J49" i="16"/>
  <c r="N50" i="16"/>
  <c r="R50" i="16"/>
  <c r="B51" i="16"/>
  <c r="F51" i="16"/>
  <c r="J50" i="16"/>
  <c r="N51" i="16"/>
  <c r="R51" i="16"/>
  <c r="B52" i="16"/>
  <c r="F52" i="16"/>
  <c r="J51" i="16"/>
  <c r="N52" i="16"/>
  <c r="R52" i="16"/>
  <c r="B53" i="16"/>
  <c r="F53" i="16"/>
  <c r="J52" i="16"/>
  <c r="N53" i="16"/>
  <c r="R53" i="16"/>
  <c r="B54" i="16"/>
  <c r="F54" i="16"/>
  <c r="J53" i="16"/>
  <c r="N54" i="16"/>
  <c r="R54" i="16"/>
  <c r="B55" i="16"/>
  <c r="F55" i="16"/>
  <c r="J54" i="16"/>
  <c r="N55" i="16"/>
  <c r="R55" i="16"/>
  <c r="B56" i="16"/>
  <c r="F56" i="16"/>
  <c r="J55" i="16"/>
  <c r="N56" i="16"/>
  <c r="R56" i="16"/>
  <c r="B57" i="16"/>
  <c r="F57" i="16"/>
  <c r="J56" i="16"/>
  <c r="N57" i="16"/>
  <c r="R57" i="16"/>
  <c r="B58" i="16"/>
  <c r="F58" i="16"/>
  <c r="J57" i="16"/>
  <c r="N58" i="16"/>
  <c r="R58" i="16"/>
  <c r="B4" i="15"/>
  <c r="F4" i="15"/>
  <c r="J4" i="15"/>
  <c r="N4" i="15"/>
  <c r="R4" i="15"/>
  <c r="B5" i="15"/>
  <c r="F5" i="15"/>
  <c r="J5" i="15"/>
  <c r="N5" i="15"/>
  <c r="R5" i="15"/>
  <c r="B6" i="15"/>
  <c r="F6" i="15"/>
  <c r="J6" i="15"/>
  <c r="N6" i="15"/>
  <c r="R6" i="15"/>
  <c r="B7" i="15"/>
  <c r="F7" i="15"/>
  <c r="J7" i="15"/>
  <c r="N7" i="15"/>
  <c r="R7" i="15"/>
  <c r="B8" i="15"/>
  <c r="F8" i="15"/>
  <c r="J8" i="15"/>
  <c r="N8" i="15"/>
  <c r="R8" i="15"/>
  <c r="F9" i="15"/>
  <c r="J9" i="15"/>
  <c r="N9" i="15"/>
  <c r="R9" i="15"/>
  <c r="B10" i="15"/>
  <c r="F10" i="15"/>
  <c r="J10" i="15"/>
  <c r="N10" i="15"/>
  <c r="R10" i="15"/>
  <c r="B11" i="15"/>
  <c r="F11" i="15"/>
  <c r="J11" i="15"/>
  <c r="N11" i="15"/>
  <c r="R11" i="15"/>
  <c r="B12" i="15"/>
  <c r="F12" i="15"/>
  <c r="J12" i="15"/>
  <c r="N12" i="15"/>
  <c r="R12" i="15"/>
  <c r="B13" i="15"/>
  <c r="F13" i="15"/>
  <c r="J13" i="15"/>
  <c r="N13" i="15"/>
  <c r="R13" i="15"/>
  <c r="B14" i="15"/>
  <c r="F14" i="15"/>
  <c r="J14" i="15"/>
  <c r="N14" i="15"/>
  <c r="R14" i="15"/>
  <c r="B15" i="15"/>
  <c r="F15" i="15"/>
  <c r="J15" i="15"/>
  <c r="N15" i="15"/>
  <c r="R15" i="15"/>
  <c r="B16" i="15"/>
  <c r="F16" i="15"/>
  <c r="J16" i="15"/>
  <c r="N16" i="15"/>
  <c r="R16" i="15"/>
  <c r="B17" i="15"/>
  <c r="F17" i="15"/>
  <c r="J17" i="15"/>
  <c r="N17" i="15"/>
  <c r="R17" i="15"/>
  <c r="B18" i="15"/>
  <c r="F18" i="15"/>
  <c r="J18" i="15"/>
  <c r="N18" i="15"/>
  <c r="R18" i="15"/>
  <c r="B19" i="15"/>
  <c r="F19" i="15"/>
  <c r="J19" i="15"/>
  <c r="N19" i="15"/>
  <c r="R19" i="15"/>
  <c r="B20" i="15"/>
  <c r="F20" i="15"/>
  <c r="J20" i="15"/>
  <c r="N20" i="15"/>
  <c r="R20" i="15"/>
  <c r="B21" i="15"/>
  <c r="F21" i="15"/>
  <c r="J21" i="15"/>
  <c r="N21" i="15"/>
  <c r="R21" i="15"/>
  <c r="B22" i="15"/>
  <c r="F22" i="15"/>
  <c r="J22" i="15"/>
  <c r="N22" i="15"/>
  <c r="R22" i="15"/>
  <c r="B23" i="15"/>
  <c r="F23" i="15"/>
  <c r="J23" i="15"/>
  <c r="N23" i="15"/>
  <c r="R23" i="15"/>
  <c r="B24" i="15"/>
  <c r="F24" i="15"/>
  <c r="J24" i="15"/>
  <c r="N24" i="15"/>
  <c r="R24" i="15"/>
  <c r="B25" i="15"/>
  <c r="F25" i="15"/>
  <c r="J25" i="15"/>
  <c r="N25" i="15"/>
  <c r="R25" i="15"/>
  <c r="B26" i="15"/>
  <c r="F26" i="15"/>
  <c r="J26" i="15"/>
  <c r="N26" i="15"/>
  <c r="R26" i="15"/>
  <c r="B27" i="15"/>
  <c r="F27" i="15"/>
  <c r="J27" i="15"/>
  <c r="N27" i="15"/>
  <c r="R27" i="15"/>
  <c r="B28" i="15"/>
  <c r="F28" i="15"/>
  <c r="J28" i="15"/>
  <c r="N28" i="15"/>
  <c r="R28" i="15"/>
  <c r="B29" i="15"/>
  <c r="F29" i="15"/>
  <c r="J29" i="15"/>
  <c r="N29" i="15"/>
  <c r="R29" i="15"/>
  <c r="B30" i="15"/>
  <c r="F30" i="15"/>
  <c r="J30" i="15"/>
  <c r="N30" i="15"/>
  <c r="R30" i="15"/>
  <c r="B31" i="15"/>
  <c r="F31" i="15"/>
  <c r="J31" i="15"/>
  <c r="N31" i="15"/>
  <c r="R31" i="15"/>
  <c r="B32" i="15"/>
  <c r="F32" i="15"/>
  <c r="J32" i="15"/>
  <c r="N32" i="15"/>
  <c r="R32" i="15"/>
  <c r="B33" i="15"/>
  <c r="F33" i="15"/>
  <c r="J33" i="15"/>
  <c r="N33" i="15"/>
  <c r="R33" i="15"/>
  <c r="B4" i="14"/>
  <c r="F4" i="14"/>
  <c r="J4" i="14"/>
  <c r="N4" i="14"/>
  <c r="R4" i="14"/>
  <c r="B5" i="14"/>
  <c r="F5" i="14"/>
  <c r="J5" i="14"/>
  <c r="N5" i="14"/>
  <c r="R5" i="14"/>
  <c r="B6" i="14"/>
  <c r="F6" i="14"/>
  <c r="J6" i="14"/>
  <c r="N6" i="14"/>
  <c r="R6" i="14"/>
  <c r="B7" i="14"/>
  <c r="F7" i="14"/>
  <c r="J7" i="14"/>
  <c r="N7" i="14"/>
  <c r="R7" i="14"/>
  <c r="B8" i="14"/>
  <c r="F8" i="14"/>
  <c r="J8" i="14"/>
  <c r="N8" i="14"/>
  <c r="R8" i="14"/>
  <c r="B9" i="14"/>
  <c r="F9" i="14"/>
  <c r="J9" i="14"/>
  <c r="N9" i="14"/>
  <c r="R9" i="14"/>
  <c r="B10" i="14"/>
  <c r="F10" i="14"/>
  <c r="J10" i="14"/>
  <c r="N10" i="14"/>
  <c r="R10" i="14"/>
  <c r="B11" i="14"/>
  <c r="F11" i="14"/>
  <c r="J11" i="14"/>
  <c r="N11" i="14"/>
  <c r="R11" i="14"/>
  <c r="B12" i="14"/>
  <c r="F12" i="14"/>
  <c r="J12" i="14"/>
  <c r="N12" i="14"/>
  <c r="R12" i="14"/>
  <c r="B13" i="14"/>
  <c r="F13" i="14"/>
  <c r="J13" i="14"/>
  <c r="N13" i="14"/>
  <c r="R13" i="14"/>
  <c r="B14" i="14"/>
  <c r="F14" i="14"/>
  <c r="J14" i="14"/>
  <c r="N14" i="14"/>
  <c r="R14" i="14"/>
  <c r="B15" i="14"/>
  <c r="F15" i="14"/>
  <c r="J15" i="14"/>
  <c r="N15" i="14"/>
  <c r="R15" i="14"/>
  <c r="B16" i="14"/>
  <c r="F16" i="14"/>
  <c r="J16" i="14"/>
  <c r="N16" i="14"/>
  <c r="R16" i="14"/>
  <c r="B17" i="14"/>
  <c r="F17" i="14"/>
  <c r="J17" i="14"/>
  <c r="N17" i="14"/>
  <c r="R17" i="14"/>
  <c r="B18" i="14"/>
  <c r="F18" i="14"/>
  <c r="J18" i="14"/>
  <c r="N18" i="14"/>
  <c r="R18" i="14"/>
  <c r="B19" i="14"/>
  <c r="F19" i="14"/>
  <c r="J19" i="14"/>
  <c r="N19" i="14"/>
  <c r="R19" i="14"/>
  <c r="B20" i="14"/>
  <c r="F20" i="14"/>
  <c r="J20" i="14"/>
  <c r="N20" i="14"/>
  <c r="R20" i="14"/>
  <c r="B21" i="14"/>
  <c r="F21" i="14"/>
  <c r="J21" i="14"/>
  <c r="N21" i="14"/>
  <c r="R21" i="14"/>
  <c r="B22" i="14"/>
  <c r="F22" i="14"/>
  <c r="J22" i="14"/>
  <c r="N22" i="14"/>
  <c r="O22" i="14"/>
  <c r="R22" i="14"/>
  <c r="B23" i="14"/>
  <c r="F23" i="14"/>
  <c r="J23" i="14"/>
  <c r="N23" i="14"/>
  <c r="R23" i="14"/>
  <c r="B24" i="14"/>
  <c r="F24" i="14"/>
  <c r="J24" i="14"/>
  <c r="N24" i="14"/>
  <c r="R24" i="14"/>
  <c r="B25" i="14"/>
  <c r="F25" i="14"/>
  <c r="J25" i="14"/>
  <c r="N25" i="14"/>
  <c r="R25" i="14"/>
  <c r="B26" i="14"/>
  <c r="F26" i="14"/>
  <c r="J26" i="14"/>
  <c r="N26" i="14"/>
  <c r="R26" i="14"/>
  <c r="B27" i="14"/>
  <c r="F27" i="14"/>
  <c r="J27" i="14"/>
  <c r="N27" i="14"/>
  <c r="O27" i="14"/>
  <c r="R27" i="14"/>
  <c r="B28" i="14"/>
  <c r="F28" i="14"/>
  <c r="J28" i="14"/>
  <c r="N28" i="14"/>
  <c r="R28" i="14"/>
  <c r="B29" i="14"/>
  <c r="F29" i="14"/>
  <c r="J29" i="14"/>
  <c r="N29" i="14"/>
  <c r="O29" i="14"/>
  <c r="R29" i="14"/>
  <c r="B30" i="14"/>
  <c r="F30" i="14"/>
  <c r="J30" i="14"/>
  <c r="N30" i="14"/>
  <c r="R30" i="14"/>
  <c r="B31" i="14"/>
  <c r="F31" i="14"/>
  <c r="J31" i="14"/>
  <c r="N31" i="14"/>
  <c r="R31" i="14"/>
  <c r="B32" i="14"/>
  <c r="F32" i="14"/>
  <c r="J32" i="14"/>
  <c r="N32" i="14"/>
  <c r="R32" i="14"/>
  <c r="B33" i="14"/>
  <c r="F33" i="14"/>
  <c r="J33" i="14"/>
  <c r="N33" i="14"/>
  <c r="R33" i="14"/>
  <c r="B4" i="1"/>
  <c r="F4" i="1"/>
  <c r="J4" i="1"/>
  <c r="B5" i="1"/>
  <c r="F5" i="1"/>
  <c r="J5" i="1"/>
  <c r="F6" i="1"/>
  <c r="J6" i="1"/>
  <c r="F7" i="1"/>
  <c r="J7" i="1"/>
  <c r="B8" i="1"/>
  <c r="F8" i="1"/>
  <c r="J8" i="1"/>
  <c r="B9" i="1"/>
  <c r="J9" i="1"/>
  <c r="B12" i="1"/>
  <c r="F12" i="1"/>
  <c r="J12" i="1"/>
  <c r="B13" i="1"/>
  <c r="F13" i="1"/>
  <c r="J13" i="1"/>
  <c r="B14" i="1"/>
  <c r="F14" i="1"/>
  <c r="J14" i="1"/>
  <c r="B15" i="1"/>
  <c r="F15" i="1"/>
  <c r="J15" i="1"/>
  <c r="B16" i="1"/>
  <c r="F16" i="1"/>
  <c r="J16" i="1"/>
  <c r="B17" i="1"/>
  <c r="F17" i="1"/>
  <c r="J17" i="1"/>
  <c r="F20" i="1"/>
  <c r="J20" i="1"/>
  <c r="B21" i="1"/>
  <c r="F21" i="1"/>
  <c r="J21" i="1"/>
  <c r="B22" i="1"/>
  <c r="F22" i="1"/>
  <c r="J22" i="1"/>
  <c r="B23" i="1"/>
  <c r="F23" i="1"/>
  <c r="J23" i="1"/>
  <c r="B24" i="1"/>
  <c r="F24" i="1"/>
  <c r="J24" i="1"/>
  <c r="B25" i="1"/>
  <c r="F25" i="1"/>
  <c r="J25" i="1"/>
  <c r="B28" i="1"/>
  <c r="F28" i="1"/>
  <c r="J28" i="1"/>
  <c r="B29" i="1"/>
  <c r="F29" i="1"/>
  <c r="J29" i="1"/>
  <c r="B30" i="1"/>
  <c r="F30" i="1"/>
  <c r="J30" i="1"/>
  <c r="B31" i="1"/>
  <c r="F31" i="1"/>
  <c r="J31" i="1"/>
  <c r="B32" i="1"/>
  <c r="F32" i="1"/>
  <c r="J32" i="1"/>
  <c r="F33" i="1"/>
  <c r="J33" i="1"/>
  <c r="O4" i="14"/>
  <c r="C9" i="14"/>
  <c r="G10" i="15"/>
  <c r="K7" i="15"/>
  <c r="G22" i="1"/>
  <c r="S15" i="15" l="1"/>
  <c r="K47" i="16"/>
  <c r="S40" i="16"/>
  <c r="G58" i="16"/>
  <c r="G54" i="16"/>
  <c r="G50" i="16"/>
  <c r="G56" i="16"/>
  <c r="G52" i="16"/>
  <c r="C12" i="1"/>
  <c r="S31" i="14"/>
  <c r="S27" i="14"/>
  <c r="S23" i="14"/>
  <c r="S19" i="14"/>
  <c r="S33" i="14"/>
  <c r="S29" i="14"/>
  <c r="S25" i="14"/>
  <c r="S21" i="14"/>
  <c r="S17" i="14"/>
  <c r="K9" i="14"/>
  <c r="S13" i="14"/>
  <c r="S32" i="14"/>
  <c r="S28" i="14"/>
  <c r="S24" i="14"/>
  <c r="S20" i="14"/>
  <c r="S16" i="14"/>
  <c r="S14" i="14"/>
  <c r="S15" i="14"/>
  <c r="S11" i="14"/>
  <c r="S30" i="14"/>
  <c r="S26" i="14"/>
  <c r="S22" i="14"/>
  <c r="S18" i="14"/>
  <c r="K51" i="16"/>
  <c r="K52" i="16"/>
  <c r="K8" i="14"/>
  <c r="C5" i="1"/>
  <c r="S12" i="15"/>
  <c r="K18" i="15"/>
  <c r="G19" i="15"/>
  <c r="S8" i="14"/>
  <c r="O8" i="14"/>
  <c r="K5" i="14"/>
  <c r="K10" i="14"/>
  <c r="C13" i="14"/>
  <c r="S14" i="15"/>
  <c r="C20" i="15"/>
  <c r="G4" i="1"/>
  <c r="K49" i="16"/>
  <c r="K50" i="16"/>
  <c r="G55" i="16"/>
  <c r="G51" i="16"/>
  <c r="G57" i="16"/>
  <c r="G53" i="16"/>
  <c r="S7" i="14"/>
  <c r="K14" i="15"/>
  <c r="K48" i="16"/>
  <c r="C58" i="16"/>
  <c r="C56" i="16"/>
  <c r="C52" i="16"/>
  <c r="C48" i="16"/>
  <c r="C44" i="16"/>
  <c r="G44" i="16"/>
  <c r="K33" i="1"/>
  <c r="G18" i="15"/>
  <c r="G12" i="1"/>
  <c r="O30" i="16"/>
  <c r="G47" i="16"/>
  <c r="G43" i="16"/>
  <c r="C55" i="16"/>
  <c r="C51" i="16"/>
  <c r="C47" i="16"/>
  <c r="C43" i="16"/>
  <c r="C39" i="16"/>
  <c r="C35" i="16"/>
  <c r="S10" i="14"/>
  <c r="K11" i="14"/>
  <c r="K39" i="16"/>
  <c r="G45" i="16"/>
  <c r="S9" i="14"/>
  <c r="C30" i="14"/>
  <c r="C26" i="14"/>
  <c r="C22" i="14"/>
  <c r="C18" i="14"/>
  <c r="C32" i="14"/>
  <c r="C28" i="14"/>
  <c r="C24" i="14"/>
  <c r="C20" i="14"/>
  <c r="C16" i="14"/>
  <c r="C33" i="14"/>
  <c r="C29" i="14"/>
  <c r="C25" i="14"/>
  <c r="C21" i="14"/>
  <c r="C17" i="14"/>
  <c r="C11" i="14"/>
  <c r="C31" i="14"/>
  <c r="C27" i="14"/>
  <c r="C23" i="14"/>
  <c r="C19" i="14"/>
  <c r="C15" i="14"/>
  <c r="C14" i="14"/>
  <c r="S13" i="15"/>
  <c r="K12" i="15"/>
  <c r="S36" i="16"/>
  <c r="S43" i="16"/>
  <c r="O34" i="16"/>
  <c r="K46" i="16"/>
  <c r="K36" i="16"/>
  <c r="G37" i="16"/>
  <c r="G46" i="16"/>
  <c r="G42" i="16"/>
  <c r="C57" i="16"/>
  <c r="C53" i="16"/>
  <c r="C49" i="16"/>
  <c r="C45" i="16"/>
  <c r="C41" i="16"/>
  <c r="C37" i="16"/>
  <c r="C54" i="16"/>
  <c r="C50" i="16"/>
  <c r="C46" i="16"/>
  <c r="C42" i="16"/>
  <c r="C38" i="16"/>
  <c r="C34" i="16"/>
  <c r="C31" i="16"/>
  <c r="C40" i="16"/>
  <c r="C36" i="16"/>
  <c r="C32" i="16"/>
  <c r="O5" i="14"/>
  <c r="S5" i="14"/>
  <c r="C32" i="1"/>
  <c r="C30" i="1"/>
  <c r="O7" i="14"/>
  <c r="C31" i="1"/>
  <c r="O9" i="14"/>
  <c r="C29" i="1"/>
  <c r="C24" i="1"/>
  <c r="K7" i="14"/>
  <c r="K4" i="14"/>
  <c r="S11" i="15"/>
  <c r="S6" i="15"/>
  <c r="S8" i="15"/>
  <c r="K11" i="15"/>
  <c r="K13" i="15"/>
  <c r="G15" i="15"/>
  <c r="G17" i="15"/>
  <c r="C19" i="15"/>
  <c r="S37" i="16"/>
  <c r="O57" i="16"/>
  <c r="O53" i="16"/>
  <c r="O49" i="16"/>
  <c r="O45" i="16"/>
  <c r="O33" i="16"/>
  <c r="O40" i="16"/>
  <c r="K41" i="16"/>
  <c r="G18" i="16"/>
  <c r="G41" i="16"/>
  <c r="C33" i="16"/>
  <c r="C30" i="16"/>
  <c r="C24" i="16"/>
  <c r="K40" i="16"/>
  <c r="K5" i="16"/>
  <c r="C15" i="1"/>
  <c r="S9" i="15"/>
  <c r="O4" i="15"/>
  <c r="G23" i="1"/>
  <c r="K4" i="15"/>
  <c r="K9" i="15"/>
  <c r="G16" i="1"/>
  <c r="O24" i="16"/>
  <c r="K34" i="16"/>
  <c r="K35" i="16"/>
  <c r="K16" i="16"/>
  <c r="K5" i="1"/>
  <c r="G25" i="16"/>
  <c r="K17" i="16"/>
  <c r="G16" i="15"/>
  <c r="C8" i="1"/>
  <c r="S25" i="16"/>
  <c r="S31" i="16"/>
  <c r="C10" i="19"/>
  <c r="S34" i="16" s="1"/>
  <c r="S30" i="16"/>
  <c r="S16" i="16"/>
  <c r="S26" i="16"/>
  <c r="K32" i="16"/>
  <c r="G27" i="16"/>
  <c r="S7" i="15"/>
  <c r="G21" i="1"/>
  <c r="K8" i="15"/>
  <c r="C9" i="15"/>
  <c r="K6" i="14"/>
  <c r="G7" i="14"/>
  <c r="G31" i="14"/>
  <c r="G27" i="14"/>
  <c r="G23" i="14"/>
  <c r="G19" i="14"/>
  <c r="G8" i="14"/>
  <c r="G33" i="14"/>
  <c r="G29" i="14"/>
  <c r="G25" i="14"/>
  <c r="G21" i="14"/>
  <c r="G17" i="14"/>
  <c r="G12" i="14"/>
  <c r="G10" i="14"/>
  <c r="C7" i="14"/>
  <c r="S58" i="16"/>
  <c r="S15" i="16"/>
  <c r="S9" i="16"/>
  <c r="S12" i="16"/>
  <c r="S14" i="16"/>
  <c r="S21" i="16"/>
  <c r="S4" i="16"/>
  <c r="O25" i="16"/>
  <c r="O16" i="16"/>
  <c r="K20" i="16"/>
  <c r="G13" i="15"/>
  <c r="S4" i="15"/>
  <c r="S5" i="15"/>
  <c r="G24" i="1"/>
  <c r="C30" i="15"/>
  <c r="C6" i="1"/>
  <c r="S18" i="16"/>
  <c r="G31" i="16"/>
  <c r="G11" i="16"/>
  <c r="G28" i="16"/>
  <c r="K13" i="1"/>
  <c r="G5" i="15"/>
  <c r="G9" i="15"/>
  <c r="G32" i="14"/>
  <c r="G28" i="14"/>
  <c r="G24" i="14"/>
  <c r="G20" i="14"/>
  <c r="G16" i="14"/>
  <c r="G11" i="14"/>
  <c r="G5" i="14"/>
  <c r="G30" i="14"/>
  <c r="G26" i="14"/>
  <c r="G22" i="14"/>
  <c r="G18" i="14"/>
  <c r="G13" i="14"/>
  <c r="C17" i="1"/>
  <c r="C31" i="15"/>
  <c r="C25" i="15"/>
  <c r="C22" i="15"/>
  <c r="C16" i="15"/>
  <c r="C8" i="15"/>
  <c r="S32" i="16"/>
  <c r="S13" i="16"/>
  <c r="S11" i="16"/>
  <c r="S17" i="16"/>
  <c r="O15" i="16"/>
  <c r="G14" i="16"/>
  <c r="K16" i="1"/>
  <c r="C29" i="16"/>
  <c r="C19" i="16"/>
  <c r="S7" i="16"/>
  <c r="C15" i="16"/>
  <c r="C25" i="1"/>
  <c r="C27" i="15"/>
  <c r="C28" i="15"/>
  <c r="C24" i="15"/>
  <c r="G8" i="1"/>
  <c r="G5" i="1"/>
  <c r="C21" i="15"/>
  <c r="C18" i="15"/>
  <c r="O20" i="16"/>
  <c r="K31" i="1"/>
  <c r="O13" i="16"/>
  <c r="O28" i="16"/>
  <c r="S8" i="16"/>
  <c r="S47" i="16"/>
  <c r="S5" i="16"/>
  <c r="S38" i="16"/>
  <c r="S51" i="16"/>
  <c r="S23" i="16"/>
  <c r="S6" i="16"/>
  <c r="S52" i="16"/>
  <c r="S48" i="16"/>
  <c r="S57" i="16"/>
  <c r="S54" i="16"/>
  <c r="S50" i="16"/>
  <c r="K11" i="16"/>
  <c r="K45" i="16"/>
  <c r="K22" i="16"/>
  <c r="K20" i="1"/>
  <c r="K8" i="16"/>
  <c r="K21" i="1"/>
  <c r="G10" i="16"/>
  <c r="K17" i="1"/>
  <c r="G13" i="16"/>
  <c r="K8" i="1"/>
  <c r="C7" i="16"/>
  <c r="C9" i="16"/>
  <c r="C13" i="16"/>
  <c r="C12" i="15"/>
  <c r="C7" i="15"/>
  <c r="G6" i="1"/>
  <c r="C32" i="15"/>
  <c r="C29" i="15"/>
  <c r="C26" i="15"/>
  <c r="C23" i="15"/>
  <c r="G9" i="1"/>
  <c r="G8" i="15"/>
  <c r="G13" i="1"/>
  <c r="C10" i="16"/>
  <c r="C20" i="16"/>
  <c r="C8" i="16"/>
  <c r="K9" i="1"/>
  <c r="C22" i="16"/>
  <c r="C4" i="16"/>
  <c r="K7" i="16"/>
  <c r="K14" i="16"/>
  <c r="K25" i="1"/>
  <c r="K24" i="16"/>
  <c r="K6" i="16"/>
  <c r="K28" i="1"/>
  <c r="O9" i="16"/>
  <c r="O55" i="16"/>
  <c r="O51" i="16"/>
  <c r="O47" i="16"/>
  <c r="O26" i="16"/>
  <c r="O39" i="16"/>
  <c r="O44" i="16"/>
  <c r="O56" i="16"/>
  <c r="O52" i="16"/>
  <c r="O48" i="16"/>
  <c r="O5" i="16"/>
  <c r="O36" i="16"/>
  <c r="O35" i="16"/>
  <c r="O41" i="16"/>
  <c r="O58" i="16"/>
  <c r="O54" i="16"/>
  <c r="O50" i="16"/>
  <c r="O46" i="16"/>
  <c r="O43" i="16"/>
  <c r="O38" i="16"/>
  <c r="O37" i="16"/>
  <c r="O42" i="16"/>
  <c r="O11" i="16"/>
  <c r="O4" i="16"/>
  <c r="K22" i="1"/>
  <c r="K4" i="16"/>
  <c r="G17" i="16"/>
  <c r="G15" i="16"/>
  <c r="K15" i="1"/>
  <c r="G40" i="16"/>
  <c r="G21" i="16"/>
  <c r="G12" i="16"/>
  <c r="S29" i="16"/>
  <c r="S39" i="16"/>
  <c r="O32" i="16"/>
  <c r="K44" i="16"/>
  <c r="K26" i="16"/>
  <c r="K9" i="16"/>
  <c r="G20" i="16"/>
  <c r="K14" i="1"/>
  <c r="C26" i="16"/>
  <c r="C18" i="16"/>
  <c r="C14" i="16"/>
  <c r="K7" i="1"/>
  <c r="C6" i="16"/>
  <c r="O9" i="15"/>
  <c r="K15" i="15"/>
  <c r="K17" i="15"/>
  <c r="G25" i="1"/>
  <c r="G20" i="1"/>
  <c r="G14" i="1"/>
  <c r="G4" i="15"/>
  <c r="C10" i="15"/>
  <c r="C17" i="15"/>
  <c r="C20" i="1"/>
  <c r="C8" i="14"/>
  <c r="C13" i="15"/>
  <c r="C9" i="1"/>
  <c r="S10" i="15"/>
  <c r="G28" i="1"/>
  <c r="G29" i="1"/>
  <c r="G32" i="1"/>
  <c r="K16" i="15"/>
  <c r="K6" i="15"/>
  <c r="G9" i="16"/>
  <c r="G24" i="16"/>
  <c r="G23" i="16"/>
  <c r="G35" i="16"/>
  <c r="G5" i="16"/>
  <c r="G33" i="16"/>
  <c r="G7" i="15"/>
  <c r="G11" i="15"/>
  <c r="G14" i="15"/>
  <c r="G15" i="1"/>
  <c r="C11" i="15"/>
  <c r="C5" i="15"/>
  <c r="C15" i="15"/>
  <c r="C14" i="15"/>
  <c r="C4" i="15"/>
  <c r="C21" i="1"/>
  <c r="C14" i="1"/>
  <c r="C6" i="14"/>
  <c r="S46" i="16"/>
  <c r="S27" i="16"/>
  <c r="S45" i="16"/>
  <c r="S44" i="16"/>
  <c r="S56" i="16"/>
  <c r="S53" i="16"/>
  <c r="S49" i="16"/>
  <c r="S42" i="16"/>
  <c r="S41" i="16"/>
  <c r="S28" i="16"/>
  <c r="S22" i="16"/>
  <c r="S35" i="16"/>
  <c r="O14" i="16"/>
  <c r="O7" i="16"/>
  <c r="O19" i="16"/>
  <c r="O27" i="16"/>
  <c r="O10" i="16"/>
  <c r="O12" i="16"/>
  <c r="O22" i="16"/>
  <c r="O23" i="16"/>
  <c r="K32" i="1"/>
  <c r="O31" i="16"/>
  <c r="K25" i="16"/>
  <c r="K43" i="16"/>
  <c r="K15" i="16"/>
  <c r="K19" i="16"/>
  <c r="K24" i="1"/>
  <c r="K12" i="16"/>
  <c r="K18" i="16"/>
  <c r="K31" i="16"/>
  <c r="K13" i="16"/>
  <c r="G36" i="16"/>
  <c r="G39" i="16"/>
  <c r="G19" i="16"/>
  <c r="G22" i="16"/>
  <c r="C11" i="16"/>
  <c r="C17" i="16"/>
  <c r="C23" i="1"/>
  <c r="C13" i="1"/>
  <c r="G4" i="14"/>
  <c r="G9" i="14"/>
  <c r="C7" i="1"/>
  <c r="C4" i="1"/>
  <c r="O21" i="16"/>
  <c r="O29" i="16"/>
  <c r="O18" i="16"/>
  <c r="K27" i="16"/>
  <c r="K21" i="16"/>
  <c r="K23" i="16"/>
  <c r="K29" i="16"/>
  <c r="K42" i="16"/>
  <c r="K33" i="16"/>
  <c r="K30" i="16"/>
  <c r="K37" i="16"/>
  <c r="K38" i="16"/>
  <c r="K28" i="16"/>
  <c r="C25" i="16"/>
  <c r="C12" i="16"/>
  <c r="K4" i="1"/>
  <c r="C5" i="16"/>
  <c r="K6" i="1"/>
  <c r="C27" i="16"/>
  <c r="C23" i="16"/>
  <c r="C21" i="16"/>
  <c r="C16" i="16"/>
  <c r="C28" i="16"/>
  <c r="G8" i="16"/>
  <c r="G4" i="16"/>
  <c r="G26" i="16"/>
  <c r="G38" i="16"/>
  <c r="G29" i="16"/>
  <c r="S6" i="14"/>
  <c r="S4" i="14"/>
  <c r="C16" i="1"/>
  <c r="G6" i="14"/>
  <c r="C5" i="14"/>
  <c r="C4" i="14"/>
  <c r="C10" i="14"/>
  <c r="O17" i="16"/>
  <c r="O8" i="16"/>
  <c r="K29" i="1"/>
  <c r="K23" i="1"/>
  <c r="K10" i="16"/>
  <c r="K12" i="1"/>
  <c r="G7" i="16"/>
  <c r="G34" i="16"/>
  <c r="G16" i="16"/>
  <c r="G30" i="16"/>
  <c r="G32" i="16"/>
  <c r="G6" i="16"/>
  <c r="O7" i="15"/>
  <c r="O6" i="15"/>
  <c r="O5" i="15"/>
  <c r="G30" i="1"/>
  <c r="O8" i="15"/>
  <c r="G31" i="1"/>
  <c r="K10" i="15"/>
  <c r="G17" i="1"/>
  <c r="G6" i="15"/>
  <c r="G12" i="15"/>
  <c r="G7" i="1"/>
  <c r="S10" i="16" l="1"/>
  <c r="S20" i="16"/>
  <c r="S19" i="16"/>
  <c r="S24" i="16"/>
  <c r="S33" i="16"/>
</calcChain>
</file>

<file path=xl/sharedStrings.xml><?xml version="1.0" encoding="utf-8"?>
<sst xmlns="http://schemas.openxmlformats.org/spreadsheetml/2006/main" count="483" uniqueCount="198">
  <si>
    <t>Name</t>
  </si>
  <si>
    <t>Total</t>
  </si>
  <si>
    <t>* Must sort EACH Page first!</t>
  </si>
  <si>
    <t>SR 1-D</t>
  </si>
  <si>
    <t>SR 2-D</t>
  </si>
  <si>
    <t>SR 3-D</t>
  </si>
  <si>
    <t>SR 4-D</t>
  </si>
  <si>
    <t>Open 1-D</t>
  </si>
  <si>
    <t>Open 2-D</t>
  </si>
  <si>
    <t>Open 3-D</t>
  </si>
  <si>
    <t>Open 4-D</t>
  </si>
  <si>
    <t>Points</t>
  </si>
  <si>
    <t>Yth 1-D</t>
  </si>
  <si>
    <t>Yth 2-D</t>
  </si>
  <si>
    <t>Yth 3-D</t>
  </si>
  <si>
    <t>Yth 4-D</t>
  </si>
  <si>
    <t>Senior 1-D</t>
  </si>
  <si>
    <t>Senior 2-D</t>
  </si>
  <si>
    <t>Senior 3-D</t>
  </si>
  <si>
    <t>Senior 4-D</t>
  </si>
  <si>
    <t>Youth 1-D</t>
  </si>
  <si>
    <t>Youth 2-D</t>
  </si>
  <si>
    <t>Youth 3-D</t>
  </si>
  <si>
    <t>Youth 4-D</t>
  </si>
  <si>
    <t>NBHA Youth Standings</t>
  </si>
  <si>
    <t>NBHA Senior Standings</t>
  </si>
  <si>
    <t>NBHA Open Standings</t>
  </si>
  <si>
    <t>NBHA Youth 1-D</t>
  </si>
  <si>
    <t>NBHA Youth 2-D</t>
  </si>
  <si>
    <t>NBHA Youth 3-D</t>
  </si>
  <si>
    <t>NBHA Youth 4-D</t>
  </si>
  <si>
    <t>NBHA Senior 1-D</t>
  </si>
  <si>
    <t>NBHA Senior 4-D</t>
  </si>
  <si>
    <t>NBHA Senior 3-D</t>
  </si>
  <si>
    <t>NBHA Senior 2-D</t>
  </si>
  <si>
    <t>NBHA Open 1-D</t>
  </si>
  <si>
    <t>NBHA Open 2-D</t>
  </si>
  <si>
    <t>NBHA Open 3-D</t>
  </si>
  <si>
    <t>NBHA Open 4-D</t>
  </si>
  <si>
    <t>* Enter dates on Yellow cells.</t>
  </si>
  <si>
    <t>Youth 5-D</t>
  </si>
  <si>
    <t>Senior 5-D</t>
  </si>
  <si>
    <t>Open 5-D</t>
  </si>
  <si>
    <t>NBHA Youth 5-D</t>
  </si>
  <si>
    <t>NBHA Senior 5-D</t>
  </si>
  <si>
    <t>NBHA Open 5-D</t>
  </si>
  <si>
    <t>Rowe, Megan</t>
  </si>
  <si>
    <t>MEC 04/07/2019</t>
  </si>
  <si>
    <t>MEC 04/06/2019</t>
  </si>
  <si>
    <t>All District 04/27/2019</t>
  </si>
  <si>
    <t>All District 04/28/2019</t>
  </si>
  <si>
    <t>Lazy L 05/18/2019</t>
  </si>
  <si>
    <t>Lazy L 05/19/2019</t>
  </si>
  <si>
    <t>Bit &amp; Spur 06/08/2019</t>
  </si>
  <si>
    <t>Bit &amp; Spur 06/09/2019</t>
  </si>
  <si>
    <t>Menomonie 06/15/2019</t>
  </si>
  <si>
    <t>Menomonie 06/16/2019</t>
  </si>
  <si>
    <t>WGBRA 06/22/2019</t>
  </si>
  <si>
    <t>WGBRA 06/223/2019</t>
  </si>
  <si>
    <t>Pepin 06/29/2019</t>
  </si>
  <si>
    <t>Pepin 06/30/2019</t>
  </si>
  <si>
    <t>Chetek 08/03/2019</t>
  </si>
  <si>
    <t>Chetek 08/04/2019</t>
  </si>
  <si>
    <t>WI03 09/14/2019</t>
  </si>
  <si>
    <t>WI03 09/15/2019</t>
  </si>
  <si>
    <t>Gintner, Kricket</t>
  </si>
  <si>
    <t>Hovland, Patti</t>
  </si>
  <si>
    <t>Hovland, Danyelle</t>
  </si>
  <si>
    <t>Gardner, Angie</t>
  </si>
  <si>
    <t>Albrecht, Sue</t>
  </si>
  <si>
    <t>Groski, Jana</t>
  </si>
  <si>
    <t>Erickson, Julie</t>
  </si>
  <si>
    <t>Welch, Terri</t>
  </si>
  <si>
    <t>Wheeler, Amy</t>
  </si>
  <si>
    <t>Pipping, Carla</t>
  </si>
  <si>
    <t>Larson, Ashley</t>
  </si>
  <si>
    <t>Pipping, Dennis</t>
  </si>
  <si>
    <t>McDonah, Patty</t>
  </si>
  <si>
    <t>Hetzel, Bethany</t>
  </si>
  <si>
    <t>Heitman, Heidi</t>
  </si>
  <si>
    <t>Buesser, Bergan</t>
  </si>
  <si>
    <t>Wright, Sherri</t>
  </si>
  <si>
    <t>Heitman, Katie</t>
  </si>
  <si>
    <t>Poeschel, Kasey</t>
  </si>
  <si>
    <t>Bauer, Barb</t>
  </si>
  <si>
    <t>Cole, Julie</t>
  </si>
  <si>
    <t>Riesselman, Jim</t>
  </si>
  <si>
    <t>Scott,Karen</t>
  </si>
  <si>
    <t>Pipping,Dennis</t>
  </si>
  <si>
    <t>Cole, Mac Kenzie</t>
  </si>
  <si>
    <t>Kowalczyk, Sydney</t>
  </si>
  <si>
    <t>Pipping, Carla Jean</t>
  </si>
  <si>
    <t>Teigen, Kollie</t>
  </si>
  <si>
    <t>Bauer,Barb</t>
  </si>
  <si>
    <t>Cole, MacKenzie</t>
  </si>
  <si>
    <t>Pipping,CarlaJean</t>
  </si>
  <si>
    <t>Scott, Jena</t>
  </si>
  <si>
    <t>Scott, Karen</t>
  </si>
  <si>
    <t>Nenn, Katie</t>
  </si>
  <si>
    <t>Ring, Sherrie</t>
  </si>
  <si>
    <t>Riesselman, Kelly</t>
  </si>
  <si>
    <t>Dent, Lynda</t>
  </si>
  <si>
    <t>Helland, Michaela</t>
  </si>
  <si>
    <t>Becker, Lisa</t>
  </si>
  <si>
    <t>Campbell, Dylan</t>
  </si>
  <si>
    <t>Luck, Hannah</t>
  </si>
  <si>
    <t>Beadles,Stacia</t>
  </si>
  <si>
    <t>Johnson, Nicole</t>
  </si>
  <si>
    <t>Adair, Paulette</t>
  </si>
  <si>
    <t>Komp, Judith</t>
  </si>
  <si>
    <t>Johnson, Jenna</t>
  </si>
  <si>
    <t>Riesselman, Cecely</t>
  </si>
  <si>
    <t>Halverson, Bella</t>
  </si>
  <si>
    <t>Scott, Clay</t>
  </si>
  <si>
    <t>Olson, Rhonda</t>
  </si>
  <si>
    <t>Staab, Betty</t>
  </si>
  <si>
    <t>Anderson, Ron</t>
  </si>
  <si>
    <t>Noel, Shaylee</t>
  </si>
  <si>
    <t>Oberle, Jaycie</t>
  </si>
  <si>
    <t>Gosse, Megan</t>
  </si>
  <si>
    <t>Beers, Alex</t>
  </si>
  <si>
    <t>Ferron, Dan</t>
  </si>
  <si>
    <t>Johnson, Wendy</t>
  </si>
  <si>
    <t>Morrison, Kelly</t>
  </si>
  <si>
    <t>Nelson, Lisa</t>
  </si>
  <si>
    <t>Manor, Kim</t>
  </si>
  <si>
    <t>Brown, Cheri</t>
  </si>
  <si>
    <t>Pospisil, Gretchen</t>
  </si>
  <si>
    <t>Staab, Dan</t>
  </si>
  <si>
    <t>Smith, Deb</t>
  </si>
  <si>
    <t>Brown, Georgetta</t>
  </si>
  <si>
    <t>Danmeier, Courtney</t>
  </si>
  <si>
    <t>Rydeen, Molly</t>
  </si>
  <si>
    <t>Warner, Jassmyn</t>
  </si>
  <si>
    <t>Gosse, Steve</t>
  </si>
  <si>
    <t>Willie, Callie</t>
  </si>
  <si>
    <t>Buesser, Janelle</t>
  </si>
  <si>
    <t>Becker,Lisa</t>
  </si>
  <si>
    <t>Weir, Cindy</t>
  </si>
  <si>
    <t>Gintner, Mike</t>
  </si>
  <si>
    <t>Spindler, Dayna</t>
  </si>
  <si>
    <t>Hinck, Angela</t>
  </si>
  <si>
    <t>Riesselman,Kelly</t>
  </si>
  <si>
    <t>Koperski, Katya</t>
  </si>
  <si>
    <t>Snow, Emma</t>
  </si>
  <si>
    <t>Wurtz, Angie</t>
  </si>
  <si>
    <t>Spindler, Missie</t>
  </si>
  <si>
    <t>Schumacher,Anna</t>
  </si>
  <si>
    <t>Osborn, Lindsey</t>
  </si>
  <si>
    <t>Miller, Cindy</t>
  </si>
  <si>
    <t>Schumacker, Anna</t>
  </si>
  <si>
    <t>Anderson, McKenna</t>
  </si>
  <si>
    <t>Noel, Rich</t>
  </si>
  <si>
    <t>Oberlie, Jaycie</t>
  </si>
  <si>
    <t>Alderson, Hadley</t>
  </si>
  <si>
    <t>Johnston, Wendy</t>
  </si>
  <si>
    <t>Oberle, Tammy</t>
  </si>
  <si>
    <t>Lisowski, Sara</t>
  </si>
  <si>
    <t>Dahms, Miss</t>
  </si>
  <si>
    <t>Fayerweather, Leanna</t>
  </si>
  <si>
    <t>Hill, Abigail</t>
  </si>
  <si>
    <t>Wallace, Marissa</t>
  </si>
  <si>
    <t>Lawton, Ella</t>
  </si>
  <si>
    <t>Spaulding, Abby</t>
  </si>
  <si>
    <t>Bjork, Tasha</t>
  </si>
  <si>
    <t>Seker, Marija</t>
  </si>
  <si>
    <t>Schumacher, Anna</t>
  </si>
  <si>
    <t>Gruber, Amanda</t>
  </si>
  <si>
    <t>Beckman, Lynette</t>
  </si>
  <si>
    <t>Falkner, Ben</t>
  </si>
  <si>
    <t>Riesselman, Ceceley</t>
  </si>
  <si>
    <t>Fitzl, Jasmine</t>
  </si>
  <si>
    <t>Beadles, Stacia</t>
  </si>
  <si>
    <t>Gillitzer,Kelsie</t>
  </si>
  <si>
    <t>Ploszay, Kelly</t>
  </si>
  <si>
    <t>Rng, Sherrie</t>
  </si>
  <si>
    <t>Smith,Deb</t>
  </si>
  <si>
    <t>Tlusty, Emma</t>
  </si>
  <si>
    <t>Tlusty, Stacy</t>
  </si>
  <si>
    <t>Lazy L</t>
  </si>
  <si>
    <t>Gillitzer, Kelsie</t>
  </si>
  <si>
    <t>Braman, Laurie</t>
  </si>
  <si>
    <t>Sommer, Bailee</t>
  </si>
  <si>
    <t>Bauer, Jenni</t>
  </si>
  <si>
    <t>Wilson, Dani</t>
  </si>
  <si>
    <t>Braman, Lauire</t>
  </si>
  <si>
    <t>Drake, Danika</t>
  </si>
  <si>
    <t>Piipping, Dennis</t>
  </si>
  <si>
    <t>Lisa Nelson</t>
  </si>
  <si>
    <t>Jim Riesselman</t>
  </si>
  <si>
    <t>Dennis Pipping</t>
  </si>
  <si>
    <t>Yth 5-D</t>
  </si>
  <si>
    <t>SR 5D</t>
  </si>
  <si>
    <t>Open 5D</t>
  </si>
  <si>
    <t>Rettenmund, Michele</t>
  </si>
  <si>
    <t>Miller, cindy</t>
  </si>
  <si>
    <t>All District 04/28</t>
  </si>
  <si>
    <t>Lazy 05/21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</si>
</sst>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14" fontId="0" fillId="2" borderId="1" xfId="0" applyNumberFormat="1" applyFill="1" applyBorder="1" applyAlignment="1">
      <alignment textRotation="58"/>
    </xf>
    <xf numFmtId="0" fontId="0" fillId="0" borderId="0" xfId="0" applyFill="1"/>
    <xf numFmtId="0" fontId="0" fillId="0" borderId="0" xfId="0" applyFont="1"/>
    <xf numFmtId="14" fontId="0" fillId="3" borderId="1" xfId="0" applyNumberFormat="1" applyFill="1" applyBorder="1" applyAlignment="1">
      <alignment textRotation="58"/>
    </xf>
    <xf numFmtId="0" fontId="0" fillId="3" borderId="1" xfId="0" applyFill="1" applyBorder="1" applyAlignment="1">
      <alignment textRotation="58"/>
    </xf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0" fillId="0" borderId="0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Border="1" applyAlignment="1">
      <alignment vertical="center"/>
    </xf>
    <xf numFmtId="0" fontId="2" fillId="0" borderId="1" xfId="0" applyFont="1" applyBorder="1"/>
    <xf numFmtId="0" fontId="2" fillId="2" borderId="0" xfId="0" applyFont="1" applyFill="1"/>
    <xf numFmtId="14" fontId="0" fillId="3" borderId="2" xfId="0" applyNumberFormat="1" applyFill="1" applyBorder="1" applyAlignment="1">
      <alignment textRotation="58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3"/>
  <sheetViews>
    <sheetView workbookViewId="0">
      <selection activeCell="X2" sqref="X2"/>
    </sheetView>
  </sheetViews>
  <sheetFormatPr defaultRowHeight="14.4" x14ac:dyDescent="0.3"/>
  <cols>
    <col min="1" max="1" width="3.44140625" customWidth="1"/>
    <col min="2" max="2" width="18.88671875" customWidth="1"/>
    <col min="3" max="3" width="6.5546875" bestFit="1" customWidth="1"/>
    <col min="4" max="4" width="2.33203125" customWidth="1"/>
    <col min="5" max="5" width="3.88671875" customWidth="1"/>
    <col min="6" max="6" width="21" customWidth="1"/>
    <col min="7" max="7" width="6.5546875" bestFit="1" customWidth="1"/>
    <col min="8" max="8" width="2.44140625" customWidth="1"/>
    <col min="9" max="9" width="4" customWidth="1"/>
    <col min="10" max="10" width="20.88671875" customWidth="1"/>
    <col min="11" max="11" width="6.5546875" bestFit="1" customWidth="1"/>
  </cols>
  <sheetData>
    <row r="2" spans="1:11" x14ac:dyDescent="0.3">
      <c r="A2" s="1" t="s">
        <v>2</v>
      </c>
      <c r="E2" s="7"/>
      <c r="F2" s="7"/>
      <c r="G2" s="7"/>
      <c r="H2" s="7"/>
    </row>
    <row r="3" spans="1:11" x14ac:dyDescent="0.3">
      <c r="B3" s="2" t="s">
        <v>12</v>
      </c>
      <c r="C3" s="2" t="s">
        <v>11</v>
      </c>
      <c r="F3" s="2" t="s">
        <v>3</v>
      </c>
      <c r="G3" s="2" t="s">
        <v>11</v>
      </c>
      <c r="H3" s="7"/>
      <c r="J3" s="2" t="s">
        <v>7</v>
      </c>
      <c r="K3" s="2" t="s">
        <v>11</v>
      </c>
    </row>
    <row r="4" spans="1:11" x14ac:dyDescent="0.3">
      <c r="A4">
        <v>1</v>
      </c>
      <c r="B4" t="str">
        <f>'Y1-D'!B3</f>
        <v>Buesser, Bergan</v>
      </c>
      <c r="C4">
        <f>'Y1-D'!C3</f>
        <v>52</v>
      </c>
      <c r="E4">
        <v>1</v>
      </c>
      <c r="F4" t="str">
        <f>'S1-D'!B3</f>
        <v>Riesselman, Jim</v>
      </c>
      <c r="G4">
        <f>'S1-D'!C3</f>
        <v>30</v>
      </c>
      <c r="H4" s="7"/>
      <c r="I4">
        <v>1</v>
      </c>
      <c r="J4" t="str">
        <f>'O1-D'!B3</f>
        <v>Cole, Mac Kenzie</v>
      </c>
      <c r="K4">
        <f>'O1-D'!C3</f>
        <v>30</v>
      </c>
    </row>
    <row r="5" spans="1:11" x14ac:dyDescent="0.3">
      <c r="A5">
        <v>2</v>
      </c>
      <c r="B5" t="str">
        <f>'Y1-D'!B4</f>
        <v>Noel, Shaylee</v>
      </c>
      <c r="C5">
        <f>'Y1-D'!C4</f>
        <v>20</v>
      </c>
      <c r="E5">
        <v>2</v>
      </c>
      <c r="F5" t="str">
        <f>'S1-D'!B4</f>
        <v>Ring, Sherrie</v>
      </c>
      <c r="G5">
        <f>'S1-D'!C4</f>
        <v>29</v>
      </c>
      <c r="H5" s="7"/>
      <c r="I5">
        <v>2</v>
      </c>
      <c r="J5" t="str">
        <f>'O1-D'!B4</f>
        <v>Hovland, Patti</v>
      </c>
      <c r="K5">
        <f>'O1-D'!C4</f>
        <v>24</v>
      </c>
    </row>
    <row r="6" spans="1:11" x14ac:dyDescent="0.3">
      <c r="A6">
        <v>3</v>
      </c>
      <c r="B6" t="s">
        <v>160</v>
      </c>
      <c r="C6">
        <f>'Y1-D'!C5</f>
        <v>18</v>
      </c>
      <c r="E6">
        <v>3</v>
      </c>
      <c r="F6" t="str">
        <f>'S1-D'!B5</f>
        <v>Hovland, Patti</v>
      </c>
      <c r="G6">
        <f>'S1-D'!C5</f>
        <v>27</v>
      </c>
      <c r="H6" s="7"/>
      <c r="I6">
        <v>3</v>
      </c>
      <c r="J6" t="str">
        <f>'O1-D'!B5</f>
        <v>Ring, Sherrie</v>
      </c>
      <c r="K6">
        <f>'O1-D'!C5</f>
        <v>18</v>
      </c>
    </row>
    <row r="7" spans="1:11" x14ac:dyDescent="0.3">
      <c r="A7">
        <v>4</v>
      </c>
      <c r="B7" t="s">
        <v>82</v>
      </c>
      <c r="C7">
        <f>'Y1-D'!C6</f>
        <v>17</v>
      </c>
      <c r="E7">
        <v>4</v>
      </c>
      <c r="F7" t="str">
        <f>'S1-D'!B6</f>
        <v>Bauer, Barb</v>
      </c>
      <c r="G7">
        <f>'S1-D'!C6</f>
        <v>26</v>
      </c>
      <c r="H7" s="7"/>
      <c r="I7">
        <v>4</v>
      </c>
      <c r="J7" t="str">
        <f>'O1-D'!B6</f>
        <v>Welch, Terri</v>
      </c>
      <c r="K7">
        <f>'O1-D'!C6</f>
        <v>16</v>
      </c>
    </row>
    <row r="8" spans="1:11" x14ac:dyDescent="0.3">
      <c r="A8">
        <v>5</v>
      </c>
      <c r="B8" t="str">
        <f>'Y1-D'!B7</f>
        <v>Riesselman, Cecely</v>
      </c>
      <c r="C8">
        <f>'Y1-D'!C7</f>
        <v>14</v>
      </c>
      <c r="E8">
        <v>5</v>
      </c>
      <c r="F8" t="str">
        <f>'S1-D'!B7</f>
        <v>Cole, Julie</v>
      </c>
      <c r="G8">
        <f>'S1-D'!C7</f>
        <v>24</v>
      </c>
      <c r="H8" s="7"/>
      <c r="I8">
        <v>5</v>
      </c>
      <c r="J8" t="str">
        <f>'O1-D'!B7</f>
        <v>Bauer, Barb</v>
      </c>
      <c r="K8">
        <f>'O1-D'!C7</f>
        <v>13</v>
      </c>
    </row>
    <row r="9" spans="1:11" x14ac:dyDescent="0.3">
      <c r="A9">
        <v>6</v>
      </c>
      <c r="B9" t="str">
        <f>'Y1-D'!B8</f>
        <v>Oberlie, Jaycie</v>
      </c>
      <c r="C9">
        <f>'Y1-D'!C8</f>
        <v>13</v>
      </c>
      <c r="E9">
        <v>6</v>
      </c>
      <c r="F9" t="s">
        <v>190</v>
      </c>
      <c r="G9">
        <f>'S1-D'!C8</f>
        <v>13</v>
      </c>
      <c r="H9" s="7"/>
      <c r="I9">
        <v>6</v>
      </c>
      <c r="J9" t="str">
        <f>'O1-D'!B8</f>
        <v>Riesselman, Kelly</v>
      </c>
      <c r="K9">
        <f>'O1-D'!C8</f>
        <v>12</v>
      </c>
    </row>
    <row r="10" spans="1:11" x14ac:dyDescent="0.3">
      <c r="E10" s="7"/>
      <c r="F10" s="7"/>
      <c r="G10" s="7"/>
      <c r="H10" s="7"/>
      <c r="I10">
        <v>7</v>
      </c>
      <c r="J10" t="s">
        <v>189</v>
      </c>
      <c r="K10">
        <v>12</v>
      </c>
    </row>
    <row r="11" spans="1:11" x14ac:dyDescent="0.3">
      <c r="B11" s="2" t="s">
        <v>13</v>
      </c>
      <c r="C11" s="2" t="s">
        <v>11</v>
      </c>
      <c r="D11" s="7"/>
      <c r="F11" s="2" t="s">
        <v>4</v>
      </c>
      <c r="G11" s="2" t="s">
        <v>11</v>
      </c>
      <c r="H11" s="7"/>
      <c r="J11" s="2" t="s">
        <v>8</v>
      </c>
      <c r="K11" s="2" t="s">
        <v>11</v>
      </c>
    </row>
    <row r="12" spans="1:11" x14ac:dyDescent="0.3">
      <c r="A12">
        <v>1</v>
      </c>
      <c r="B12" t="str">
        <f>'Y2-D'!B3</f>
        <v>Buesser, Bergan</v>
      </c>
      <c r="C12">
        <f>'Y2-D'!C3</f>
        <v>28</v>
      </c>
      <c r="D12" s="7"/>
      <c r="E12">
        <v>1</v>
      </c>
      <c r="F12" t="str">
        <f>'S2-D'!B3</f>
        <v>Cole, Julie</v>
      </c>
      <c r="G12">
        <f>'S2-D'!C3</f>
        <v>24</v>
      </c>
      <c r="H12" s="7"/>
      <c r="I12">
        <v>1</v>
      </c>
      <c r="J12" t="str">
        <f>'O2-D'!B3</f>
        <v>Cole, MacKenzie</v>
      </c>
      <c r="K12">
        <f>'O2-D'!C3</f>
        <v>29</v>
      </c>
    </row>
    <row r="13" spans="1:11" x14ac:dyDescent="0.3">
      <c r="A13">
        <v>2</v>
      </c>
      <c r="B13" t="str">
        <f>'Y2-D'!B4</f>
        <v>Riesselman, Cecely</v>
      </c>
      <c r="C13">
        <f>'Y2-D'!C4</f>
        <v>24</v>
      </c>
      <c r="D13" s="7"/>
      <c r="E13">
        <v>2</v>
      </c>
      <c r="F13" t="str">
        <f>'S2-D'!B4</f>
        <v>Albrecht, Sue</v>
      </c>
      <c r="G13">
        <f>'S2-D'!C4</f>
        <v>23</v>
      </c>
      <c r="I13">
        <v>2</v>
      </c>
      <c r="J13" t="str">
        <f>'O2-D'!B4</f>
        <v>Buesser, Bergan</v>
      </c>
      <c r="K13">
        <f>'O2-D'!C4</f>
        <v>21</v>
      </c>
    </row>
    <row r="14" spans="1:11" x14ac:dyDescent="0.3">
      <c r="A14">
        <v>3</v>
      </c>
      <c r="B14" t="str">
        <f>'Y2-D'!B5</f>
        <v>Oberle, Jaycie</v>
      </c>
      <c r="C14">
        <f>'Y2-D'!C5</f>
        <v>21</v>
      </c>
      <c r="D14" s="7"/>
      <c r="E14">
        <v>3</v>
      </c>
      <c r="F14" t="str">
        <f>'S2-D'!B5</f>
        <v>Bauer, Barb</v>
      </c>
      <c r="G14">
        <f>'S2-D'!C5</f>
        <v>22</v>
      </c>
      <c r="I14">
        <v>3</v>
      </c>
      <c r="J14" t="str">
        <f>'O2-D'!B5</f>
        <v>Cole, Julie</v>
      </c>
      <c r="K14">
        <f>'O2-D'!C5</f>
        <v>20</v>
      </c>
    </row>
    <row r="15" spans="1:11" x14ac:dyDescent="0.3">
      <c r="A15">
        <v>4</v>
      </c>
      <c r="B15" t="str">
        <f>'Y2-D'!B6</f>
        <v>Heitman, Katie</v>
      </c>
      <c r="C15">
        <f>'Y2-D'!C6</f>
        <v>5</v>
      </c>
      <c r="D15" s="7"/>
      <c r="E15">
        <v>4</v>
      </c>
      <c r="F15" t="str">
        <f>'S2-D'!B6</f>
        <v>Erickson, Julie</v>
      </c>
      <c r="G15">
        <f>'S2-D'!C6</f>
        <v>17</v>
      </c>
      <c r="I15">
        <v>4</v>
      </c>
      <c r="J15" t="str">
        <f>'O2-D'!B6</f>
        <v>Albrecht, Sue</v>
      </c>
      <c r="K15">
        <f>'O2-D'!C6</f>
        <v>18</v>
      </c>
    </row>
    <row r="16" spans="1:11" x14ac:dyDescent="0.3">
      <c r="A16">
        <v>5</v>
      </c>
      <c r="B16" t="str">
        <f>'Y2-D'!B7</f>
        <v>Poeschel, Kasey</v>
      </c>
      <c r="C16">
        <f>'Y2-D'!C7</f>
        <v>5</v>
      </c>
      <c r="D16" s="7"/>
      <c r="E16">
        <v>5</v>
      </c>
      <c r="F16" t="str">
        <f>'S2-D'!B7</f>
        <v>Ring, Sherrie</v>
      </c>
      <c r="G16">
        <f>'S2-D'!C7</f>
        <v>14</v>
      </c>
      <c r="I16">
        <v>5</v>
      </c>
      <c r="J16" t="str">
        <f>'O2-D'!B7</f>
        <v>Riesselman, Jim</v>
      </c>
      <c r="K16">
        <f>'O2-D'!C7</f>
        <v>18</v>
      </c>
    </row>
    <row r="17" spans="1:11" x14ac:dyDescent="0.3">
      <c r="A17">
        <v>6</v>
      </c>
      <c r="B17" t="str">
        <f>'Y2-D'!B8</f>
        <v>Luck, Hannah</v>
      </c>
      <c r="C17">
        <f>'Y2-D'!C8</f>
        <v>5</v>
      </c>
      <c r="D17" s="7"/>
      <c r="E17">
        <v>6</v>
      </c>
      <c r="F17" t="str">
        <f>'S2-D'!B8</f>
        <v>Riesselman, Jim</v>
      </c>
      <c r="G17">
        <f>'S2-D'!C8</f>
        <v>14</v>
      </c>
      <c r="I17">
        <v>6</v>
      </c>
      <c r="J17" t="str">
        <f>'O2-D'!B8</f>
        <v>Welch, Terri</v>
      </c>
      <c r="K17">
        <f>'O2-D'!C8</f>
        <v>17</v>
      </c>
    </row>
    <row r="18" spans="1:11" x14ac:dyDescent="0.3">
      <c r="A18" s="7"/>
      <c r="B18" s="7"/>
      <c r="C18" s="7"/>
      <c r="D18" s="7"/>
      <c r="E18" s="7"/>
      <c r="F18" s="7"/>
      <c r="G18" s="7"/>
    </row>
    <row r="19" spans="1:11" x14ac:dyDescent="0.3">
      <c r="B19" s="2" t="s">
        <v>14</v>
      </c>
      <c r="C19" s="2" t="s">
        <v>11</v>
      </c>
      <c r="D19" s="7"/>
      <c r="F19" s="2" t="s">
        <v>5</v>
      </c>
      <c r="G19" s="2" t="s">
        <v>11</v>
      </c>
      <c r="J19" s="2" t="s">
        <v>9</v>
      </c>
      <c r="K19" s="2" t="s">
        <v>11</v>
      </c>
    </row>
    <row r="20" spans="1:11" x14ac:dyDescent="0.3">
      <c r="A20">
        <v>1</v>
      </c>
      <c r="B20" t="s">
        <v>80</v>
      </c>
      <c r="C20">
        <f>'Y3-D'!C3</f>
        <v>17</v>
      </c>
      <c r="D20" s="7"/>
      <c r="E20">
        <v>1</v>
      </c>
      <c r="F20" t="str">
        <f>'S3-D'!B3</f>
        <v>Cole, Julie</v>
      </c>
      <c r="G20">
        <f>'S3-D'!C3</f>
        <v>26</v>
      </c>
      <c r="I20">
        <v>1</v>
      </c>
      <c r="J20" t="str">
        <f>'O3-D'!C3</f>
        <v>Cole, Julie</v>
      </c>
      <c r="K20">
        <f>'O3-D'!D3</f>
        <v>23</v>
      </c>
    </row>
    <row r="21" spans="1:11" x14ac:dyDescent="0.3">
      <c r="A21">
        <v>2</v>
      </c>
      <c r="B21" t="str">
        <f>'Y3-D'!B4</f>
        <v>Poeschel, Kasey</v>
      </c>
      <c r="C21">
        <f>'Y3-D'!C4</f>
        <v>13</v>
      </c>
      <c r="D21" s="7"/>
      <c r="E21">
        <v>2</v>
      </c>
      <c r="F21" t="str">
        <f>'S3-D'!B4</f>
        <v>Noel, Rich</v>
      </c>
      <c r="G21">
        <f>'S3-D'!C4</f>
        <v>19</v>
      </c>
      <c r="I21">
        <v>2</v>
      </c>
      <c r="J21" t="str">
        <f>'O3-D'!C4</f>
        <v>Oberle, Tammy</v>
      </c>
      <c r="K21">
        <f>'O3-D'!D4</f>
        <v>17</v>
      </c>
    </row>
    <row r="22" spans="1:11" x14ac:dyDescent="0.3">
      <c r="A22">
        <v>3</v>
      </c>
      <c r="B22" t="str">
        <f>'Y3-D'!B5</f>
        <v>Riesselman, Cecely</v>
      </c>
      <c r="C22">
        <f>'Y3-D'!C5</f>
        <v>10</v>
      </c>
      <c r="D22" s="7"/>
      <c r="E22">
        <v>3</v>
      </c>
      <c r="F22" t="str">
        <f>'S3-D'!B5</f>
        <v>Albrecht, Sue</v>
      </c>
      <c r="G22">
        <f>'S3-D'!C5</f>
        <v>10</v>
      </c>
      <c r="I22">
        <v>3</v>
      </c>
      <c r="J22" t="str">
        <f>'O3-D'!C5</f>
        <v>Pospisil, Gretchen</v>
      </c>
      <c r="K22">
        <f>'O3-D'!D5</f>
        <v>15</v>
      </c>
    </row>
    <row r="23" spans="1:11" x14ac:dyDescent="0.3">
      <c r="A23">
        <v>4</v>
      </c>
      <c r="B23" t="str">
        <f>'Y3-D'!B6</f>
        <v>Heitman, Katie</v>
      </c>
      <c r="C23">
        <f>'Y3-D'!C6</f>
        <v>10</v>
      </c>
      <c r="D23" s="7"/>
      <c r="E23">
        <v>4</v>
      </c>
      <c r="F23" t="str">
        <f>'S3-D'!B6</f>
        <v>Scott, Karen</v>
      </c>
      <c r="G23">
        <f>'S3-D'!C6</f>
        <v>10</v>
      </c>
      <c r="I23">
        <v>4</v>
      </c>
      <c r="J23" t="str">
        <f>'O3-D'!C6</f>
        <v>Buesser, Bergan</v>
      </c>
      <c r="K23">
        <f>'O3-D'!D6</f>
        <v>13</v>
      </c>
    </row>
    <row r="24" spans="1:11" x14ac:dyDescent="0.3">
      <c r="A24">
        <v>5</v>
      </c>
      <c r="B24" t="str">
        <f>'Y3-D'!B7</f>
        <v>Buesser, Bergan</v>
      </c>
      <c r="C24">
        <f>'Y3-D'!C7</f>
        <v>9</v>
      </c>
      <c r="D24" s="7"/>
      <c r="E24">
        <v>5</v>
      </c>
      <c r="F24" t="str">
        <f>'S3-D'!B7</f>
        <v>Pipping, Dennis</v>
      </c>
      <c r="G24">
        <f>'S3-D'!C7</f>
        <v>10</v>
      </c>
      <c r="I24">
        <v>5</v>
      </c>
      <c r="J24" t="str">
        <f>'O3-D'!C7</f>
        <v>Riesselman, Cecely</v>
      </c>
      <c r="K24">
        <f>'O3-D'!D7</f>
        <v>13</v>
      </c>
    </row>
    <row r="25" spans="1:11" x14ac:dyDescent="0.3">
      <c r="A25">
        <v>6</v>
      </c>
      <c r="B25" t="str">
        <f>'Y3-D'!B8</f>
        <v>Luck, Hannah</v>
      </c>
      <c r="C25">
        <f>'Y3-D'!C8</f>
        <v>5</v>
      </c>
      <c r="D25" s="7"/>
      <c r="E25">
        <v>6</v>
      </c>
      <c r="F25" t="str">
        <f>'S3-D'!B8</f>
        <v>Adair, Paulette</v>
      </c>
      <c r="G25">
        <f>'S3-D'!C8</f>
        <v>8</v>
      </c>
      <c r="I25">
        <v>6</v>
      </c>
      <c r="J25" t="str">
        <f>'O3-D'!C8</f>
        <v>Cole, MacKenzie</v>
      </c>
      <c r="K25">
        <f>'O3-D'!D8</f>
        <v>11</v>
      </c>
    </row>
    <row r="26" spans="1:11" x14ac:dyDescent="0.3">
      <c r="A26" s="7"/>
      <c r="B26" s="7"/>
      <c r="C26" s="7"/>
      <c r="D26" s="7"/>
      <c r="E26" s="7"/>
      <c r="F26" s="7"/>
      <c r="G26" s="7"/>
    </row>
    <row r="27" spans="1:11" x14ac:dyDescent="0.3">
      <c r="B27" s="2" t="s">
        <v>15</v>
      </c>
      <c r="C27" s="2" t="s">
        <v>11</v>
      </c>
      <c r="D27" s="7"/>
      <c r="F27" s="2" t="s">
        <v>6</v>
      </c>
      <c r="G27" s="2" t="s">
        <v>11</v>
      </c>
      <c r="J27" s="2" t="s">
        <v>10</v>
      </c>
      <c r="K27" s="2" t="s">
        <v>11</v>
      </c>
    </row>
    <row r="28" spans="1:11" x14ac:dyDescent="0.3">
      <c r="A28">
        <v>1</v>
      </c>
      <c r="B28" t="str">
        <f>'Y4-D'!B3</f>
        <v>Riesselman, Cecely</v>
      </c>
      <c r="C28">
        <f>'Y4-D'!C3</f>
        <v>10</v>
      </c>
      <c r="D28" s="7"/>
      <c r="E28">
        <v>1</v>
      </c>
      <c r="F28" t="str">
        <f>'S4-D'!B3</f>
        <v>Spindler, Missie</v>
      </c>
      <c r="G28">
        <f>'S4-D'!C3</f>
        <v>10</v>
      </c>
      <c r="I28">
        <v>1</v>
      </c>
      <c r="J28" t="str">
        <f>'O4-D'!B3</f>
        <v>Adair, Paulette</v>
      </c>
      <c r="K28">
        <f>'O4-D'!C3</f>
        <v>18</v>
      </c>
    </row>
    <row r="29" spans="1:11" x14ac:dyDescent="0.3">
      <c r="A29">
        <v>2</v>
      </c>
      <c r="B29" t="str">
        <f>'Y4-D'!B4</f>
        <v>Warner, Jassmyn</v>
      </c>
      <c r="C29">
        <f>'Y4-D'!C4</f>
        <v>10</v>
      </c>
      <c r="D29" s="7"/>
      <c r="E29">
        <v>2</v>
      </c>
      <c r="F29" t="str">
        <f>'S4-D'!B4</f>
        <v>Adair, Paulette</v>
      </c>
      <c r="G29">
        <f>'S4-D'!C4</f>
        <v>10</v>
      </c>
      <c r="I29">
        <v>2</v>
      </c>
      <c r="J29" t="str">
        <f>'O4-D'!B4</f>
        <v>Johnson, Nicole</v>
      </c>
      <c r="K29">
        <f>'O4-D'!C4</f>
        <v>15</v>
      </c>
    </row>
    <row r="30" spans="1:11" x14ac:dyDescent="0.3">
      <c r="A30">
        <v>3</v>
      </c>
      <c r="B30" t="str">
        <f>'Y4-D'!B5</f>
        <v>Oberlie, Jaycie</v>
      </c>
      <c r="C30">
        <f>'Y4-D'!C5</f>
        <v>5</v>
      </c>
      <c r="D30" s="7"/>
      <c r="E30">
        <v>3</v>
      </c>
      <c r="F30" t="str">
        <f>'S4-D'!B5</f>
        <v>Scott, Karen</v>
      </c>
      <c r="G30">
        <f>'S4-D'!C5</f>
        <v>8</v>
      </c>
      <c r="I30">
        <v>3</v>
      </c>
      <c r="J30" t="str">
        <f>'O4-D'!B5</f>
        <v>Buesser, Bergan</v>
      </c>
      <c r="K30">
        <v>11</v>
      </c>
    </row>
    <row r="31" spans="1:11" x14ac:dyDescent="0.3">
      <c r="A31">
        <v>4</v>
      </c>
      <c r="B31" t="str">
        <f>'Y4-D'!B6</f>
        <v>Alderson, Hadley</v>
      </c>
      <c r="C31">
        <f>'Y4-D'!C6</f>
        <v>4</v>
      </c>
      <c r="D31" s="7"/>
      <c r="E31">
        <v>4</v>
      </c>
      <c r="F31" t="str">
        <f>'S4-D'!B6</f>
        <v>Bauer, Barb</v>
      </c>
      <c r="G31">
        <f>'S4-D'!C6</f>
        <v>5</v>
      </c>
      <c r="I31">
        <v>4</v>
      </c>
      <c r="J31" t="str">
        <f>'O4-D'!B6</f>
        <v>Buesser, Janelle</v>
      </c>
      <c r="K31">
        <f>'O4-D'!C6</f>
        <v>11</v>
      </c>
    </row>
    <row r="32" spans="1:11" x14ac:dyDescent="0.3">
      <c r="A32">
        <v>5</v>
      </c>
      <c r="B32" t="str">
        <f>'Y4-D'!B7</f>
        <v>Buesser, Bergan</v>
      </c>
      <c r="C32">
        <f>'Y4-D'!C7</f>
        <v>4</v>
      </c>
      <c r="E32">
        <v>5</v>
      </c>
      <c r="F32" t="str">
        <f>'S4-D'!B7</f>
        <v>Albrecht, Sue</v>
      </c>
      <c r="G32">
        <f>'S4-D'!C7</f>
        <v>5</v>
      </c>
      <c r="I32">
        <v>5</v>
      </c>
      <c r="J32" t="str">
        <f>'O4-D'!B7</f>
        <v>Johnson, Wendy</v>
      </c>
      <c r="K32">
        <f>'O4-D'!C7</f>
        <v>8</v>
      </c>
    </row>
    <row r="33" spans="1:11" x14ac:dyDescent="0.3">
      <c r="A33">
        <v>6</v>
      </c>
      <c r="C33">
        <f>'Y4-D'!C8</f>
        <v>0</v>
      </c>
      <c r="E33">
        <v>6</v>
      </c>
      <c r="F33" t="str">
        <f>'S4-D'!B8</f>
        <v>Cole, Julie</v>
      </c>
      <c r="G33">
        <f>'S4-D'!C8</f>
        <v>5</v>
      </c>
      <c r="I33">
        <v>6</v>
      </c>
      <c r="J33" t="str">
        <f>'O4-D'!B8</f>
        <v>Schumacker, Anna</v>
      </c>
      <c r="K33">
        <f>'O4-D'!C8</f>
        <v>8</v>
      </c>
    </row>
    <row r="34" spans="1:11" x14ac:dyDescent="0.3">
      <c r="I34">
        <v>7</v>
      </c>
      <c r="J34" t="s">
        <v>188</v>
      </c>
      <c r="K34">
        <v>8</v>
      </c>
    </row>
    <row r="35" spans="1:11" x14ac:dyDescent="0.3">
      <c r="B35" t="s">
        <v>191</v>
      </c>
      <c r="F35" t="s">
        <v>192</v>
      </c>
      <c r="J35" t="s">
        <v>193</v>
      </c>
    </row>
    <row r="36" spans="1:11" x14ac:dyDescent="0.3">
      <c r="B36" t="s">
        <v>83</v>
      </c>
      <c r="C36">
        <v>26</v>
      </c>
      <c r="F36" t="s">
        <v>116</v>
      </c>
      <c r="G36">
        <v>22</v>
      </c>
      <c r="J36" t="s">
        <v>124</v>
      </c>
      <c r="K36">
        <v>13</v>
      </c>
    </row>
    <row r="37" spans="1:11" x14ac:dyDescent="0.3">
      <c r="B37" t="s">
        <v>133</v>
      </c>
      <c r="C37">
        <v>19</v>
      </c>
      <c r="F37" t="s">
        <v>134</v>
      </c>
      <c r="G37">
        <v>17</v>
      </c>
      <c r="J37" t="s">
        <v>141</v>
      </c>
      <c r="K37">
        <v>13</v>
      </c>
    </row>
    <row r="38" spans="1:11" x14ac:dyDescent="0.3">
      <c r="B38" t="s">
        <v>80</v>
      </c>
      <c r="C38">
        <v>12</v>
      </c>
      <c r="F38" t="s">
        <v>138</v>
      </c>
      <c r="G38">
        <v>15</v>
      </c>
      <c r="J38" t="s">
        <v>98</v>
      </c>
      <c r="K38">
        <v>10</v>
      </c>
    </row>
    <row r="39" spans="1:11" x14ac:dyDescent="0.3">
      <c r="B39" t="s">
        <v>177</v>
      </c>
      <c r="C39">
        <v>9</v>
      </c>
      <c r="F39" t="s">
        <v>115</v>
      </c>
      <c r="G39">
        <v>14</v>
      </c>
      <c r="J39" t="s">
        <v>80</v>
      </c>
      <c r="K39">
        <v>10</v>
      </c>
    </row>
    <row r="40" spans="1:11" x14ac:dyDescent="0.3">
      <c r="B40" t="s">
        <v>153</v>
      </c>
      <c r="C40">
        <v>8</v>
      </c>
      <c r="F40" t="s">
        <v>181</v>
      </c>
      <c r="G40">
        <v>8</v>
      </c>
      <c r="J40" t="s">
        <v>130</v>
      </c>
      <c r="K40">
        <v>10</v>
      </c>
    </row>
    <row r="41" spans="1:11" x14ac:dyDescent="0.3">
      <c r="B41" t="s">
        <v>169</v>
      </c>
      <c r="C41">
        <v>5</v>
      </c>
      <c r="J41" t="s">
        <v>85</v>
      </c>
      <c r="K41">
        <v>10</v>
      </c>
    </row>
    <row r="42" spans="1:11" x14ac:dyDescent="0.3">
      <c r="B42" t="s">
        <v>182</v>
      </c>
      <c r="C42">
        <v>4</v>
      </c>
    </row>
    <row r="43" spans="1:11" x14ac:dyDescent="0.3">
      <c r="B43" t="s">
        <v>186</v>
      </c>
      <c r="C43">
        <v>4</v>
      </c>
    </row>
  </sheetData>
  <phoneticPr fontId="4" type="noConversion"/>
  <pageMargins left="0.25" right="0.25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B1:V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5" sqref="G15"/>
    </sheetView>
  </sheetViews>
  <sheetFormatPr defaultRowHeight="14.4" x14ac:dyDescent="0.3"/>
  <cols>
    <col min="1" max="1" width="3" bestFit="1" customWidth="1"/>
    <col min="2" max="2" width="15.109375" bestFit="1" customWidth="1"/>
    <col min="3" max="3" width="9.109375" style="1" customWidth="1"/>
    <col min="4" max="21" width="5.5546875" customWidth="1"/>
  </cols>
  <sheetData>
    <row r="1" spans="2:22" x14ac:dyDescent="0.3">
      <c r="B1" t="s">
        <v>31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86</v>
      </c>
      <c r="C3" s="5">
        <f>SUM(D3:U3)</f>
        <v>30</v>
      </c>
      <c r="D3" s="4"/>
      <c r="E3" s="4"/>
      <c r="F3" s="4"/>
      <c r="G3" s="4">
        <v>3</v>
      </c>
      <c r="H3" s="4"/>
      <c r="I3" s="4"/>
      <c r="J3" s="4">
        <v>4</v>
      </c>
      <c r="K3" s="4">
        <v>3</v>
      </c>
      <c r="L3" s="4"/>
      <c r="M3" s="4">
        <v>4</v>
      </c>
      <c r="N3" s="4"/>
      <c r="O3" s="4"/>
      <c r="P3" s="4">
        <v>5</v>
      </c>
      <c r="Q3" s="4">
        <v>4</v>
      </c>
      <c r="R3" s="4">
        <v>4</v>
      </c>
      <c r="S3" s="4"/>
      <c r="T3" s="4"/>
      <c r="U3" s="4">
        <v>3</v>
      </c>
    </row>
    <row r="4" spans="2:22" x14ac:dyDescent="0.3">
      <c r="B4" s="16" t="s">
        <v>99</v>
      </c>
      <c r="C4" s="5">
        <f>SUM(D4:U4)</f>
        <v>29</v>
      </c>
      <c r="D4" s="4"/>
      <c r="E4" s="4"/>
      <c r="F4" s="4"/>
      <c r="G4" s="4"/>
      <c r="H4" s="4"/>
      <c r="I4" s="4"/>
      <c r="J4" s="4">
        <v>5</v>
      </c>
      <c r="K4" s="4">
        <v>5</v>
      </c>
      <c r="L4" s="4"/>
      <c r="M4" s="4"/>
      <c r="N4" s="4"/>
      <c r="O4" s="4"/>
      <c r="P4" s="4">
        <v>4</v>
      </c>
      <c r="Q4" s="4">
        <v>5</v>
      </c>
      <c r="R4" s="4">
        <v>5</v>
      </c>
      <c r="S4" s="4"/>
      <c r="T4" s="4">
        <v>5</v>
      </c>
      <c r="U4" s="4"/>
    </row>
    <row r="5" spans="2:22" x14ac:dyDescent="0.3">
      <c r="B5" s="16" t="s">
        <v>66</v>
      </c>
      <c r="C5" s="5">
        <f>SUM(D5:U5)</f>
        <v>27</v>
      </c>
      <c r="D5" s="4">
        <v>5</v>
      </c>
      <c r="E5" s="4">
        <v>5</v>
      </c>
      <c r="F5" s="4"/>
      <c r="G5" s="4"/>
      <c r="H5" s="4">
        <v>5</v>
      </c>
      <c r="I5" s="4">
        <v>5</v>
      </c>
      <c r="J5" s="4"/>
      <c r="K5" s="4"/>
      <c r="L5" s="4">
        <v>5</v>
      </c>
      <c r="M5" s="4"/>
      <c r="N5" s="4"/>
      <c r="O5" s="4"/>
      <c r="P5" s="4"/>
      <c r="Q5" s="4"/>
      <c r="R5" s="4"/>
      <c r="S5" s="4"/>
      <c r="T5" s="4">
        <v>2</v>
      </c>
      <c r="U5" s="4"/>
    </row>
    <row r="6" spans="2:22" x14ac:dyDescent="0.3">
      <c r="B6" s="16" t="s">
        <v>84</v>
      </c>
      <c r="C6" s="5">
        <v>26</v>
      </c>
      <c r="D6" s="4"/>
      <c r="E6" s="4"/>
      <c r="F6" s="4"/>
      <c r="G6" s="4">
        <v>4</v>
      </c>
      <c r="H6" s="4"/>
      <c r="I6" s="4"/>
      <c r="J6" s="4"/>
      <c r="K6" s="4">
        <v>4</v>
      </c>
      <c r="L6" s="4"/>
      <c r="M6" s="4">
        <v>1</v>
      </c>
      <c r="N6" s="4"/>
      <c r="O6" s="4">
        <v>4</v>
      </c>
      <c r="P6" s="4"/>
      <c r="Q6" s="4"/>
      <c r="R6" s="4"/>
      <c r="S6" s="4"/>
      <c r="T6" s="4">
        <v>4</v>
      </c>
      <c r="U6" s="4">
        <v>4</v>
      </c>
      <c r="V6">
        <v>5</v>
      </c>
    </row>
    <row r="7" spans="2:22" x14ac:dyDescent="0.3">
      <c r="B7" s="16" t="s">
        <v>85</v>
      </c>
      <c r="C7" s="5">
        <v>24</v>
      </c>
      <c r="D7" s="4"/>
      <c r="E7" s="4"/>
      <c r="F7" s="4">
        <v>4</v>
      </c>
      <c r="G7" s="4">
        <v>2</v>
      </c>
      <c r="H7" s="4"/>
      <c r="I7" s="4"/>
      <c r="J7" s="4"/>
      <c r="K7" s="4"/>
      <c r="L7" s="4"/>
      <c r="M7" s="4">
        <v>3</v>
      </c>
      <c r="N7" s="4"/>
      <c r="O7" s="4">
        <v>3</v>
      </c>
      <c r="P7" s="4">
        <v>2</v>
      </c>
      <c r="Q7" s="4">
        <v>2</v>
      </c>
      <c r="R7" s="4">
        <v>3</v>
      </c>
      <c r="S7" s="4"/>
      <c r="T7" s="4"/>
      <c r="U7" s="4">
        <v>5</v>
      </c>
    </row>
    <row r="8" spans="2:22" x14ac:dyDescent="0.3">
      <c r="B8" s="16" t="s">
        <v>114</v>
      </c>
      <c r="C8" s="5">
        <f>SUM(D8:U8)</f>
        <v>13</v>
      </c>
      <c r="D8" s="4"/>
      <c r="E8" s="4"/>
      <c r="F8" s="4"/>
      <c r="G8" s="4"/>
      <c r="H8" s="4"/>
      <c r="I8" s="4">
        <v>4</v>
      </c>
      <c r="J8" s="4">
        <v>2</v>
      </c>
      <c r="K8" s="4">
        <v>1</v>
      </c>
      <c r="L8" s="4"/>
      <c r="M8" s="4">
        <v>5</v>
      </c>
      <c r="N8" s="4"/>
      <c r="O8" s="4"/>
      <c r="P8" s="4"/>
      <c r="Q8" s="4"/>
      <c r="R8" s="4">
        <v>1</v>
      </c>
      <c r="S8" s="4"/>
      <c r="T8" s="4"/>
      <c r="U8" s="4"/>
    </row>
    <row r="9" spans="2:22" x14ac:dyDescent="0.3">
      <c r="B9" s="18" t="s">
        <v>97</v>
      </c>
      <c r="C9" s="5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5</v>
      </c>
      <c r="P9" s="4"/>
      <c r="Q9" s="4"/>
      <c r="R9" s="4"/>
      <c r="S9" s="4"/>
      <c r="T9" s="4">
        <v>3</v>
      </c>
      <c r="U9" s="4">
        <v>1</v>
      </c>
      <c r="V9">
        <v>4</v>
      </c>
    </row>
    <row r="10" spans="2:22" x14ac:dyDescent="0.3">
      <c r="B10" s="16" t="s">
        <v>76</v>
      </c>
      <c r="C10" s="5">
        <f t="shared" ref="C10:C15" si="0">SUM(D10:U10)</f>
        <v>12</v>
      </c>
      <c r="D10" s="4"/>
      <c r="E10" s="4"/>
      <c r="F10" s="4">
        <v>5</v>
      </c>
      <c r="G10" s="4">
        <v>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2</v>
      </c>
    </row>
    <row r="11" spans="2:22" x14ac:dyDescent="0.3">
      <c r="B11" s="16" t="s">
        <v>71</v>
      </c>
      <c r="C11" s="5">
        <f t="shared" si="0"/>
        <v>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</v>
      </c>
      <c r="S11" s="4">
        <v>5</v>
      </c>
      <c r="T11" s="4"/>
      <c r="U11" s="4"/>
    </row>
    <row r="12" spans="2:22" x14ac:dyDescent="0.3">
      <c r="B12" s="16" t="s">
        <v>69</v>
      </c>
      <c r="C12" s="5">
        <f t="shared" si="0"/>
        <v>7</v>
      </c>
      <c r="D12" s="4"/>
      <c r="E12" s="4"/>
      <c r="F12" s="4"/>
      <c r="G12" s="4"/>
      <c r="H12" s="4"/>
      <c r="I12" s="4"/>
      <c r="J12" s="4">
        <v>1</v>
      </c>
      <c r="K12" s="4">
        <v>2</v>
      </c>
      <c r="L12" s="4"/>
      <c r="M12" s="4"/>
      <c r="N12" s="4"/>
      <c r="O12" s="4"/>
      <c r="P12" s="4">
        <v>3</v>
      </c>
      <c r="Q12" s="4">
        <v>1</v>
      </c>
      <c r="R12" s="4"/>
      <c r="S12" s="4"/>
      <c r="T12" s="4"/>
      <c r="U12" s="4"/>
    </row>
    <row r="13" spans="2:22" x14ac:dyDescent="0.3">
      <c r="B13" s="16" t="s">
        <v>129</v>
      </c>
      <c r="C13" s="5">
        <f t="shared" si="0"/>
        <v>5</v>
      </c>
      <c r="D13" s="4"/>
      <c r="E13" s="4"/>
      <c r="F13" s="4"/>
      <c r="G13" s="4"/>
      <c r="H13" s="4"/>
      <c r="I13" s="4"/>
      <c r="J13" s="4"/>
      <c r="K13" s="4"/>
      <c r="L13" s="4"/>
      <c r="M13" s="4">
        <v>2</v>
      </c>
      <c r="N13" s="4"/>
      <c r="O13" s="4"/>
      <c r="P13" s="4"/>
      <c r="Q13" s="4">
        <v>3</v>
      </c>
      <c r="R13" s="4"/>
      <c r="S13" s="4"/>
      <c r="T13" s="4"/>
      <c r="U13" s="4"/>
    </row>
    <row r="14" spans="2:22" x14ac:dyDescent="0.3">
      <c r="B14" s="16" t="s">
        <v>108</v>
      </c>
      <c r="C14" s="5">
        <f t="shared" si="0"/>
        <v>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5</v>
      </c>
      <c r="O14" s="4"/>
      <c r="P14" s="4"/>
      <c r="Q14" s="4"/>
      <c r="R14" s="4"/>
      <c r="S14" s="4"/>
      <c r="T14" s="4"/>
      <c r="U14" s="4"/>
    </row>
    <row r="15" spans="2:22" x14ac:dyDescent="0.3">
      <c r="B15" s="16" t="s">
        <v>168</v>
      </c>
      <c r="C15" s="5">
        <f t="shared" si="0"/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4</v>
      </c>
      <c r="O15" s="4"/>
      <c r="P15" s="4"/>
      <c r="Q15" s="4"/>
      <c r="R15" s="4"/>
      <c r="S15" s="4"/>
      <c r="T15" s="4"/>
      <c r="U15" s="4"/>
    </row>
    <row r="16" spans="2:22" x14ac:dyDescent="0.3">
      <c r="B16" s="16" t="s">
        <v>134</v>
      </c>
      <c r="C16" s="5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>
        <v>3</v>
      </c>
    </row>
    <row r="17" spans="2:21" x14ac:dyDescent="0.3">
      <c r="B17" s="16"/>
      <c r="C17" s="5">
        <f t="shared" ref="C17:C48" si="1">SUM(D17:U17)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1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1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1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1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1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1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1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1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1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1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1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1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1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1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1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1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1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1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ref="C49:C80" si="2">SUM(D49:U49)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2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2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2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2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2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2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2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2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2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2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2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2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2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2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2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2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2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2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ref="C81:C84" si="3">SUM(D81:U81)</f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3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3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3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 t="s">
        <v>101</v>
      </c>
      <c r="C85" s="5"/>
      <c r="D85" s="4"/>
      <c r="E85" s="4"/>
      <c r="F85" s="4"/>
      <c r="G85" s="4"/>
      <c r="H85" s="4"/>
      <c r="I85" s="4"/>
      <c r="J85" s="4">
        <v>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9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B1:U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6" sqref="F16"/>
    </sheetView>
  </sheetViews>
  <sheetFormatPr defaultRowHeight="14.4" x14ac:dyDescent="0.3"/>
  <cols>
    <col min="1" max="1" width="3" bestFit="1" customWidth="1"/>
    <col min="2" max="2" width="15.109375" bestFit="1" customWidth="1"/>
    <col min="3" max="3" width="9.109375" style="1" customWidth="1"/>
    <col min="4" max="21" width="5.5546875" customWidth="1"/>
  </cols>
  <sheetData>
    <row r="1" spans="2:21" x14ac:dyDescent="0.3">
      <c r="B1" t="s">
        <v>34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85</v>
      </c>
      <c r="C3" s="5">
        <f t="shared" ref="C3:C34" si="0">SUM(D3:U3)</f>
        <v>24</v>
      </c>
      <c r="D3" s="4"/>
      <c r="E3" s="4"/>
      <c r="F3" s="4"/>
      <c r="G3" s="4"/>
      <c r="H3" s="4"/>
      <c r="I3" s="4"/>
      <c r="J3" s="4"/>
      <c r="K3" s="4"/>
      <c r="L3" s="4"/>
      <c r="M3" s="4">
        <v>3</v>
      </c>
      <c r="N3" s="4"/>
      <c r="O3" s="4"/>
      <c r="P3" s="4">
        <v>3</v>
      </c>
      <c r="Q3" s="4">
        <v>5</v>
      </c>
      <c r="R3" s="4"/>
      <c r="S3" s="4">
        <v>5</v>
      </c>
      <c r="T3" s="4">
        <v>3</v>
      </c>
      <c r="U3" s="4">
        <v>5</v>
      </c>
    </row>
    <row r="4" spans="2:21" x14ac:dyDescent="0.3">
      <c r="B4" s="16" t="s">
        <v>69</v>
      </c>
      <c r="C4" s="5">
        <f t="shared" si="0"/>
        <v>23</v>
      </c>
      <c r="D4" s="4"/>
      <c r="E4" s="4"/>
      <c r="F4" s="4"/>
      <c r="G4" s="4">
        <v>5</v>
      </c>
      <c r="H4" s="4"/>
      <c r="I4" s="4">
        <v>5</v>
      </c>
      <c r="J4" s="4"/>
      <c r="K4" s="4"/>
      <c r="L4" s="4"/>
      <c r="M4" s="4"/>
      <c r="N4" s="4"/>
      <c r="O4" s="4"/>
      <c r="P4" s="4"/>
      <c r="Q4" s="4"/>
      <c r="R4" s="4">
        <v>5</v>
      </c>
      <c r="S4" s="4">
        <v>4</v>
      </c>
      <c r="T4" s="4"/>
      <c r="U4" s="4">
        <v>4</v>
      </c>
    </row>
    <row r="5" spans="2:21" x14ac:dyDescent="0.3">
      <c r="B5" s="16" t="s">
        <v>84</v>
      </c>
      <c r="C5" s="5">
        <f t="shared" si="0"/>
        <v>22</v>
      </c>
      <c r="D5" s="4"/>
      <c r="E5" s="4"/>
      <c r="F5" s="4">
        <v>5</v>
      </c>
      <c r="G5" s="4"/>
      <c r="H5" s="4">
        <v>5</v>
      </c>
      <c r="I5" s="4">
        <v>4</v>
      </c>
      <c r="J5" s="4">
        <v>5</v>
      </c>
      <c r="K5" s="4"/>
      <c r="L5" s="4"/>
      <c r="M5" s="4">
        <v>1</v>
      </c>
      <c r="N5" s="4"/>
      <c r="O5" s="4"/>
      <c r="P5" s="4"/>
      <c r="Q5" s="4"/>
      <c r="R5" s="4">
        <v>2</v>
      </c>
      <c r="S5" s="4"/>
      <c r="T5" s="4"/>
      <c r="U5" s="4"/>
    </row>
    <row r="6" spans="2:21" x14ac:dyDescent="0.3">
      <c r="B6" s="16" t="s">
        <v>71</v>
      </c>
      <c r="C6" s="5">
        <f t="shared" si="0"/>
        <v>17</v>
      </c>
      <c r="D6" s="4">
        <v>5</v>
      </c>
      <c r="E6" s="4">
        <v>5</v>
      </c>
      <c r="F6" s="4">
        <v>4</v>
      </c>
      <c r="G6" s="4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x14ac:dyDescent="0.3">
      <c r="B7" s="16" t="s">
        <v>99</v>
      </c>
      <c r="C7" s="5">
        <f t="shared" si="0"/>
        <v>14</v>
      </c>
      <c r="D7" s="4"/>
      <c r="E7" s="4"/>
      <c r="F7" s="4"/>
      <c r="G7" s="4"/>
      <c r="H7" s="4">
        <v>4</v>
      </c>
      <c r="I7" s="4">
        <v>3</v>
      </c>
      <c r="J7" s="4"/>
      <c r="K7" s="4"/>
      <c r="L7" s="4">
        <v>4</v>
      </c>
      <c r="M7" s="4"/>
      <c r="N7" s="4"/>
      <c r="O7" s="4"/>
      <c r="P7" s="4"/>
      <c r="Q7" s="4"/>
      <c r="R7" s="4"/>
      <c r="S7" s="4">
        <v>3</v>
      </c>
      <c r="T7" s="4"/>
      <c r="U7" s="4"/>
    </row>
    <row r="8" spans="2:21" x14ac:dyDescent="0.3">
      <c r="B8" s="16" t="s">
        <v>86</v>
      </c>
      <c r="C8" s="5">
        <f t="shared" si="0"/>
        <v>14</v>
      </c>
      <c r="D8" s="4"/>
      <c r="E8" s="4"/>
      <c r="F8" s="4"/>
      <c r="G8" s="4"/>
      <c r="H8" s="4"/>
      <c r="I8" s="4"/>
      <c r="J8" s="4"/>
      <c r="K8" s="4"/>
      <c r="L8" s="4"/>
      <c r="M8" s="4">
        <v>5</v>
      </c>
      <c r="N8" s="4"/>
      <c r="O8" s="4"/>
      <c r="P8" s="4"/>
      <c r="Q8" s="4"/>
      <c r="R8" s="4">
        <v>4</v>
      </c>
      <c r="S8" s="4"/>
      <c r="T8" s="4">
        <v>5</v>
      </c>
      <c r="U8" s="4"/>
    </row>
    <row r="9" spans="2:21" x14ac:dyDescent="0.3">
      <c r="B9" s="16" t="s">
        <v>121</v>
      </c>
      <c r="C9" s="5">
        <f t="shared" si="0"/>
        <v>12</v>
      </c>
      <c r="D9" s="4"/>
      <c r="E9" s="4"/>
      <c r="F9" s="4"/>
      <c r="G9" s="4"/>
      <c r="H9" s="4"/>
      <c r="I9" s="4"/>
      <c r="J9" s="4"/>
      <c r="K9" s="4">
        <v>5</v>
      </c>
      <c r="L9" s="4"/>
      <c r="M9" s="4"/>
      <c r="N9" s="4"/>
      <c r="O9" s="4"/>
      <c r="P9" s="4">
        <v>5</v>
      </c>
      <c r="Q9" s="4"/>
      <c r="R9" s="4"/>
      <c r="S9" s="4"/>
      <c r="T9" s="4"/>
      <c r="U9" s="4">
        <v>2</v>
      </c>
    </row>
    <row r="10" spans="2:21" x14ac:dyDescent="0.3">
      <c r="B10" s="16" t="s">
        <v>129</v>
      </c>
      <c r="C10" s="5">
        <f t="shared" si="0"/>
        <v>11</v>
      </c>
      <c r="D10" s="4"/>
      <c r="E10" s="4"/>
      <c r="F10" s="4"/>
      <c r="G10" s="4"/>
      <c r="H10" s="4"/>
      <c r="I10" s="4"/>
      <c r="J10" s="4"/>
      <c r="K10" s="4"/>
      <c r="L10" s="4">
        <v>3</v>
      </c>
      <c r="M10" s="4">
        <v>2</v>
      </c>
      <c r="N10" s="4"/>
      <c r="O10" s="4"/>
      <c r="P10" s="4">
        <v>4</v>
      </c>
      <c r="Q10" s="4"/>
      <c r="R10" s="4"/>
      <c r="S10" s="4">
        <v>2</v>
      </c>
      <c r="T10" s="4"/>
      <c r="U10" s="4"/>
    </row>
    <row r="11" spans="2:21" x14ac:dyDescent="0.3">
      <c r="B11" s="16" t="s">
        <v>76</v>
      </c>
      <c r="C11" s="5">
        <f t="shared" si="0"/>
        <v>10</v>
      </c>
      <c r="D11" s="4"/>
      <c r="E11" s="4">
        <v>4</v>
      </c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4</v>
      </c>
      <c r="U11" s="4"/>
    </row>
    <row r="12" spans="2:21" x14ac:dyDescent="0.3">
      <c r="B12" s="16" t="s">
        <v>114</v>
      </c>
      <c r="C12" s="5">
        <f t="shared" si="0"/>
        <v>10</v>
      </c>
      <c r="D12" s="4"/>
      <c r="E12" s="4"/>
      <c r="F12" s="4"/>
      <c r="G12" s="4"/>
      <c r="H12" s="4"/>
      <c r="I12" s="4"/>
      <c r="J12" s="4"/>
      <c r="K12" s="4"/>
      <c r="L12" s="4">
        <v>5</v>
      </c>
      <c r="M12" s="4"/>
      <c r="N12" s="4"/>
      <c r="O12" s="4"/>
      <c r="P12" s="4"/>
      <c r="Q12" s="4"/>
      <c r="R12" s="4">
        <v>3</v>
      </c>
      <c r="S12" s="4"/>
      <c r="T12" s="4">
        <v>2</v>
      </c>
      <c r="U12" s="4"/>
    </row>
    <row r="13" spans="2:21" x14ac:dyDescent="0.3">
      <c r="B13" s="16" t="s">
        <v>128</v>
      </c>
      <c r="C13" s="5">
        <f t="shared" si="0"/>
        <v>8</v>
      </c>
      <c r="D13" s="4"/>
      <c r="E13" s="4"/>
      <c r="F13" s="4"/>
      <c r="G13" s="4"/>
      <c r="H13" s="4"/>
      <c r="I13" s="4"/>
      <c r="J13" s="4"/>
      <c r="K13" s="4">
        <v>4</v>
      </c>
      <c r="L13" s="4"/>
      <c r="M13" s="4"/>
      <c r="N13" s="4"/>
      <c r="O13" s="4"/>
      <c r="P13" s="4"/>
      <c r="Q13" s="4"/>
      <c r="R13" s="4"/>
      <c r="S13" s="4"/>
      <c r="T13" s="4">
        <v>1</v>
      </c>
      <c r="U13" s="4">
        <v>3</v>
      </c>
    </row>
    <row r="14" spans="2:21" x14ac:dyDescent="0.3">
      <c r="B14" s="16" t="s">
        <v>73</v>
      </c>
      <c r="C14" s="5">
        <f t="shared" si="0"/>
        <v>7</v>
      </c>
      <c r="D14" s="4">
        <v>4</v>
      </c>
      <c r="E14" s="4">
        <v>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 t="s">
        <v>146</v>
      </c>
      <c r="C15" s="5">
        <f t="shared" si="0"/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5</v>
      </c>
      <c r="O15" s="4"/>
      <c r="P15" s="4"/>
      <c r="Q15" s="4"/>
      <c r="R15" s="4"/>
      <c r="S15" s="4"/>
      <c r="T15" s="4"/>
      <c r="U15" s="4"/>
    </row>
    <row r="16" spans="2:21" x14ac:dyDescent="0.3">
      <c r="B16" s="16" t="s">
        <v>87</v>
      </c>
      <c r="C16" s="5">
        <f t="shared" si="0"/>
        <v>5</v>
      </c>
      <c r="D16" s="4"/>
      <c r="E16" s="4"/>
      <c r="F16" s="4"/>
      <c r="G16" s="4">
        <v>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/>
      <c r="U16" s="4"/>
    </row>
    <row r="17" spans="2:21" x14ac:dyDescent="0.3">
      <c r="B17" s="16" t="s">
        <v>116</v>
      </c>
      <c r="C17" s="5">
        <f t="shared" si="0"/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4</v>
      </c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A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V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6" sqref="R6"/>
    </sheetView>
  </sheetViews>
  <sheetFormatPr defaultRowHeight="14.4" x14ac:dyDescent="0.3"/>
  <cols>
    <col min="1" max="1" width="3" bestFit="1" customWidth="1"/>
    <col min="2" max="2" width="21.109375" customWidth="1"/>
    <col min="3" max="3" width="7" style="1" customWidth="1"/>
    <col min="4" max="21" width="5.5546875" customWidth="1"/>
  </cols>
  <sheetData>
    <row r="1" spans="2:22" x14ac:dyDescent="0.3">
      <c r="B1" t="s">
        <v>33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85</v>
      </c>
      <c r="C3" s="5">
        <v>26</v>
      </c>
      <c r="D3" s="4"/>
      <c r="E3" s="4"/>
      <c r="F3" s="4"/>
      <c r="G3" s="4"/>
      <c r="H3" s="4">
        <v>5</v>
      </c>
      <c r="I3" s="4"/>
      <c r="J3" s="4"/>
      <c r="K3" s="4">
        <v>5</v>
      </c>
      <c r="L3" s="4">
        <v>3</v>
      </c>
      <c r="M3" s="4"/>
      <c r="N3" s="4"/>
      <c r="O3" s="4"/>
      <c r="P3" s="4">
        <v>3</v>
      </c>
      <c r="Q3" s="4"/>
      <c r="R3" s="4"/>
      <c r="S3" s="4">
        <v>5</v>
      </c>
      <c r="T3" s="4"/>
      <c r="U3" s="4"/>
      <c r="V3">
        <v>5</v>
      </c>
    </row>
    <row r="4" spans="2:22" x14ac:dyDescent="0.3">
      <c r="B4" s="16" t="s">
        <v>152</v>
      </c>
      <c r="C4" s="5">
        <f t="shared" ref="C4:C35" si="0">SUM(D4:U4)</f>
        <v>19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4</v>
      </c>
      <c r="P4" s="4">
        <v>5</v>
      </c>
      <c r="Q4" s="4">
        <v>5</v>
      </c>
      <c r="R4" s="4"/>
      <c r="S4" s="4"/>
      <c r="T4" s="4">
        <v>5</v>
      </c>
      <c r="U4" s="4"/>
    </row>
    <row r="5" spans="2:22" x14ac:dyDescent="0.3">
      <c r="B5" s="16" t="s">
        <v>69</v>
      </c>
      <c r="C5" s="5">
        <f t="shared" si="0"/>
        <v>10</v>
      </c>
      <c r="D5" s="4"/>
      <c r="E5" s="4"/>
      <c r="F5" s="4"/>
      <c r="G5" s="4"/>
      <c r="H5" s="4">
        <v>3</v>
      </c>
      <c r="I5" s="4"/>
      <c r="J5" s="4"/>
      <c r="K5" s="4"/>
      <c r="L5" s="4"/>
      <c r="M5" s="4"/>
      <c r="N5" s="4"/>
      <c r="O5" s="4"/>
      <c r="P5" s="4"/>
      <c r="Q5" s="4"/>
      <c r="R5" s="4"/>
      <c r="S5" s="4">
        <v>4</v>
      </c>
      <c r="T5" s="4">
        <v>3</v>
      </c>
      <c r="U5" s="4"/>
    </row>
    <row r="6" spans="2:22" x14ac:dyDescent="0.3">
      <c r="B6" s="16" t="s">
        <v>97</v>
      </c>
      <c r="C6" s="5">
        <f t="shared" si="0"/>
        <v>10</v>
      </c>
      <c r="D6" s="4"/>
      <c r="E6" s="4"/>
      <c r="F6" s="4"/>
      <c r="G6" s="4"/>
      <c r="H6" s="4">
        <v>4</v>
      </c>
      <c r="I6" s="4"/>
      <c r="J6" s="4"/>
      <c r="K6" s="4"/>
      <c r="L6" s="4"/>
      <c r="M6" s="4"/>
      <c r="N6" s="4"/>
      <c r="O6" s="4"/>
      <c r="P6" s="4"/>
      <c r="Q6" s="4"/>
      <c r="R6" s="4">
        <v>5</v>
      </c>
      <c r="S6" s="4">
        <v>1</v>
      </c>
      <c r="T6" s="4"/>
      <c r="U6" s="4"/>
    </row>
    <row r="7" spans="2:22" x14ac:dyDescent="0.3">
      <c r="B7" s="16" t="s">
        <v>76</v>
      </c>
      <c r="C7" s="5">
        <f t="shared" si="0"/>
        <v>10</v>
      </c>
      <c r="D7" s="4">
        <v>5</v>
      </c>
      <c r="E7" s="4"/>
      <c r="F7" s="4">
        <v>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2" x14ac:dyDescent="0.3">
      <c r="B8" s="16" t="s">
        <v>108</v>
      </c>
      <c r="C8" s="5">
        <f t="shared" si="0"/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5</v>
      </c>
      <c r="P8" s="4"/>
      <c r="Q8" s="4"/>
      <c r="R8" s="4">
        <v>3</v>
      </c>
      <c r="S8" s="4"/>
      <c r="T8" s="4"/>
      <c r="U8" s="4"/>
    </row>
    <row r="9" spans="2:22" x14ac:dyDescent="0.3">
      <c r="B9" s="16" t="s">
        <v>101</v>
      </c>
      <c r="C9" s="5">
        <f t="shared" si="0"/>
        <v>6</v>
      </c>
      <c r="D9" s="4"/>
      <c r="E9" s="4"/>
      <c r="F9" s="4"/>
      <c r="G9" s="4"/>
      <c r="H9" s="4">
        <v>2</v>
      </c>
      <c r="I9" s="4"/>
      <c r="J9" s="4"/>
      <c r="K9" s="4"/>
      <c r="L9" s="4">
        <v>4</v>
      </c>
      <c r="M9" s="4"/>
      <c r="N9" s="4"/>
      <c r="O9" s="4"/>
      <c r="P9" s="4"/>
      <c r="Q9" s="4"/>
      <c r="R9" s="4"/>
      <c r="S9" s="4"/>
      <c r="T9" s="4"/>
      <c r="U9" s="4"/>
    </row>
    <row r="10" spans="2:22" x14ac:dyDescent="0.3">
      <c r="B10" s="16" t="s">
        <v>176</v>
      </c>
      <c r="C10" s="5">
        <f t="shared" si="0"/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4</v>
      </c>
      <c r="Q10" s="4"/>
      <c r="R10" s="4"/>
      <c r="S10" s="4">
        <v>2</v>
      </c>
      <c r="T10" s="4"/>
      <c r="U10" s="4"/>
    </row>
    <row r="11" spans="2:22" x14ac:dyDescent="0.3">
      <c r="B11" s="16" t="s">
        <v>109</v>
      </c>
      <c r="C11" s="5">
        <f t="shared" si="0"/>
        <v>5</v>
      </c>
      <c r="D11" s="4"/>
      <c r="E11" s="4"/>
      <c r="F11" s="4"/>
      <c r="G11" s="4"/>
      <c r="H11" s="4"/>
      <c r="I11" s="4"/>
      <c r="J11" s="4"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2" x14ac:dyDescent="0.3">
      <c r="B12" s="16" t="s">
        <v>86</v>
      </c>
      <c r="C12" s="5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>
        <v>5</v>
      </c>
      <c r="M12" s="4"/>
      <c r="N12" s="4"/>
      <c r="O12" s="4"/>
      <c r="Q12" s="4"/>
      <c r="R12" s="4"/>
      <c r="S12" s="4"/>
      <c r="T12" s="4"/>
      <c r="U12" s="4"/>
    </row>
    <row r="13" spans="2:22" x14ac:dyDescent="0.3">
      <c r="B13" s="16" t="s">
        <v>115</v>
      </c>
      <c r="C13" s="5">
        <f t="shared" si="0"/>
        <v>4</v>
      </c>
      <c r="D13" s="4"/>
      <c r="E13" s="4"/>
      <c r="F13" s="4"/>
      <c r="G13" s="4"/>
      <c r="H13" s="4"/>
      <c r="I13" s="4"/>
      <c r="J13" s="4"/>
      <c r="K13" s="4">
        <v>4</v>
      </c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 t="s">
        <v>128</v>
      </c>
      <c r="C14" s="5">
        <f t="shared" si="0"/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4</v>
      </c>
      <c r="S14" s="4"/>
      <c r="T14" s="4"/>
      <c r="U14" s="4"/>
    </row>
    <row r="15" spans="2:22" x14ac:dyDescent="0.3">
      <c r="B15" s="16" t="s">
        <v>121</v>
      </c>
      <c r="C15" s="5">
        <f t="shared" si="0"/>
        <v>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4</v>
      </c>
      <c r="U15" s="4"/>
    </row>
    <row r="16" spans="2:22" x14ac:dyDescent="0.3">
      <c r="B16" s="16" t="s">
        <v>175</v>
      </c>
      <c r="C16" s="5">
        <f t="shared" si="0"/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</v>
      </c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ref="C36:C67" si="1">SUM(D36:U36)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ref="C68:C86" si="2">SUM(D68:U68)</f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B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B1:U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6" sqref="G16"/>
    </sheetView>
  </sheetViews>
  <sheetFormatPr defaultRowHeight="14.4" x14ac:dyDescent="0.3"/>
  <cols>
    <col min="1" max="1" width="3" bestFit="1" customWidth="1"/>
    <col min="2" max="2" width="15.109375" bestFit="1" customWidth="1"/>
    <col min="3" max="3" width="9.109375" style="1" customWidth="1"/>
    <col min="4" max="21" width="5.5546875" customWidth="1"/>
  </cols>
  <sheetData>
    <row r="1" spans="2:21" x14ac:dyDescent="0.3">
      <c r="B1" s="8" t="s">
        <v>32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146</v>
      </c>
      <c r="C3" s="5">
        <f t="shared" ref="C3:C34" si="0">SUM(D3:U3)</f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>
        <v>5</v>
      </c>
      <c r="Q3" s="4">
        <v>5</v>
      </c>
      <c r="R3" s="4"/>
      <c r="S3" s="4"/>
      <c r="T3" s="4"/>
      <c r="U3" s="4"/>
    </row>
    <row r="4" spans="2:21" x14ac:dyDescent="0.3">
      <c r="B4" s="16" t="s">
        <v>108</v>
      </c>
      <c r="C4" s="5">
        <f t="shared" si="0"/>
        <v>10</v>
      </c>
      <c r="D4" s="4"/>
      <c r="E4" s="4"/>
      <c r="F4" s="4"/>
      <c r="G4" s="4"/>
      <c r="H4" s="4"/>
      <c r="I4" s="4"/>
      <c r="J4" s="4">
        <v>5</v>
      </c>
      <c r="K4" s="4"/>
      <c r="L4" s="4"/>
      <c r="M4" s="4"/>
      <c r="N4" s="4"/>
      <c r="O4" s="4"/>
      <c r="P4" s="4"/>
      <c r="Q4" s="4"/>
      <c r="R4" s="4">
        <v>5</v>
      </c>
      <c r="S4" s="4"/>
      <c r="T4" s="4"/>
      <c r="U4" s="4"/>
    </row>
    <row r="5" spans="2:21" x14ac:dyDescent="0.3">
      <c r="B5" s="16" t="s">
        <v>97</v>
      </c>
      <c r="C5" s="5">
        <f t="shared" si="0"/>
        <v>8</v>
      </c>
      <c r="D5" s="4"/>
      <c r="E5" s="4"/>
      <c r="F5" s="4"/>
      <c r="G5" s="4"/>
      <c r="H5" s="4"/>
      <c r="I5" s="4">
        <v>4</v>
      </c>
      <c r="J5" s="4"/>
      <c r="K5" s="4"/>
      <c r="L5" s="4">
        <v>4</v>
      </c>
      <c r="M5" s="4"/>
      <c r="N5" s="4"/>
      <c r="O5" s="4"/>
      <c r="P5" s="4"/>
      <c r="Q5" s="4"/>
      <c r="R5" s="4"/>
      <c r="S5" s="4"/>
      <c r="T5" s="4"/>
      <c r="U5" s="4"/>
    </row>
    <row r="6" spans="2:21" x14ac:dyDescent="0.3">
      <c r="B6" s="16" t="s">
        <v>84</v>
      </c>
      <c r="C6" s="5">
        <f t="shared" si="0"/>
        <v>5</v>
      </c>
      <c r="D6" s="4"/>
      <c r="E6" s="4"/>
      <c r="F6" s="4"/>
      <c r="G6" s="4"/>
      <c r="H6" s="4"/>
      <c r="I6" s="4"/>
      <c r="J6" s="4"/>
      <c r="K6" s="4"/>
      <c r="L6" s="4">
        <v>5</v>
      </c>
      <c r="M6" s="4"/>
      <c r="N6" s="4"/>
      <c r="O6" s="4"/>
      <c r="P6" s="4"/>
      <c r="Q6" s="4"/>
      <c r="R6" s="4"/>
      <c r="S6" s="4"/>
      <c r="T6" s="4"/>
      <c r="U6" s="4"/>
    </row>
    <row r="7" spans="2:21" x14ac:dyDescent="0.3">
      <c r="B7" s="16" t="s">
        <v>69</v>
      </c>
      <c r="C7" s="5">
        <f t="shared" si="0"/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5</v>
      </c>
      <c r="P7" s="4"/>
      <c r="Q7" s="4"/>
      <c r="R7" s="4"/>
      <c r="S7" s="4"/>
      <c r="T7" s="4"/>
      <c r="U7" s="4"/>
    </row>
    <row r="8" spans="2:21" x14ac:dyDescent="0.3">
      <c r="B8" s="16" t="s">
        <v>85</v>
      </c>
      <c r="C8" s="5">
        <f t="shared" si="0"/>
        <v>5</v>
      </c>
      <c r="D8" s="4"/>
      <c r="E8" s="4"/>
      <c r="F8" s="4"/>
      <c r="G8" s="4"/>
      <c r="H8" s="4"/>
      <c r="I8" s="4">
        <v>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x14ac:dyDescent="0.3">
      <c r="B9" s="16" t="s">
        <v>128</v>
      </c>
      <c r="C9" s="5">
        <f t="shared" si="0"/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5</v>
      </c>
      <c r="T9" s="4"/>
      <c r="U9" s="4"/>
    </row>
    <row r="10" spans="2:21" x14ac:dyDescent="0.3">
      <c r="B10" s="16" t="s">
        <v>134</v>
      </c>
      <c r="C10" s="5">
        <f t="shared" si="0"/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5</v>
      </c>
      <c r="U10" s="4"/>
    </row>
    <row r="11" spans="2:21" x14ac:dyDescent="0.3">
      <c r="B11" s="16" t="s">
        <v>138</v>
      </c>
      <c r="C11" s="5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5</v>
      </c>
      <c r="O11" s="4"/>
      <c r="P11" s="4"/>
      <c r="Q11" s="4"/>
      <c r="R11" s="4"/>
      <c r="S11" s="4"/>
      <c r="T11" s="4"/>
      <c r="U11" s="4"/>
    </row>
    <row r="12" spans="2:21" x14ac:dyDescent="0.3">
      <c r="B12" s="16" t="s">
        <v>195</v>
      </c>
      <c r="C12" s="5">
        <f t="shared" si="0"/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4</v>
      </c>
      <c r="O12" s="4"/>
      <c r="P12" s="4"/>
      <c r="Q12" s="4"/>
      <c r="R12" s="4"/>
      <c r="S12" s="4"/>
      <c r="T12" s="4"/>
      <c r="U12" s="4"/>
    </row>
    <row r="13" spans="2:21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C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B1:U86"/>
  <sheetViews>
    <sheetView zoomScale="115" zoomScaleNormal="115" workbookViewId="0">
      <selection activeCell="H6" sqref="H6"/>
    </sheetView>
  </sheetViews>
  <sheetFormatPr defaultRowHeight="14.4" x14ac:dyDescent="0.3"/>
  <cols>
    <col min="1" max="1" width="3" bestFit="1" customWidth="1"/>
    <col min="2" max="2" width="19.6640625" customWidth="1"/>
    <col min="3" max="3" width="7" style="1" customWidth="1"/>
    <col min="4" max="21" width="5.5546875" customWidth="1"/>
  </cols>
  <sheetData>
    <row r="1" spans="2:21" x14ac:dyDescent="0.3">
      <c r="B1" t="s">
        <v>44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116</v>
      </c>
      <c r="C3" s="5">
        <f t="shared" ref="C3:C34" si="0">SUM(D3:U3)</f>
        <v>23</v>
      </c>
      <c r="D3" s="4"/>
      <c r="E3" s="4"/>
      <c r="F3" s="4"/>
      <c r="G3" s="4"/>
      <c r="H3" s="4">
        <v>1</v>
      </c>
      <c r="I3" s="4"/>
      <c r="J3" s="4">
        <v>3</v>
      </c>
      <c r="K3" s="4"/>
      <c r="L3" s="4">
        <v>4</v>
      </c>
      <c r="M3" s="4"/>
      <c r="N3" s="4"/>
      <c r="O3" s="4">
        <v>5</v>
      </c>
      <c r="P3" s="4">
        <v>5</v>
      </c>
      <c r="Q3" s="4">
        <v>5</v>
      </c>
      <c r="R3" s="4"/>
      <c r="S3" s="4"/>
      <c r="T3" s="4"/>
      <c r="U3" s="4"/>
    </row>
    <row r="4" spans="2:21" x14ac:dyDescent="0.3">
      <c r="B4" s="16" t="s">
        <v>134</v>
      </c>
      <c r="C4" s="5">
        <f t="shared" si="0"/>
        <v>21</v>
      </c>
      <c r="D4" s="4"/>
      <c r="E4" s="4"/>
      <c r="F4" s="4"/>
      <c r="G4" s="4"/>
      <c r="H4" s="4"/>
      <c r="I4" s="4"/>
      <c r="J4" s="4">
        <v>4</v>
      </c>
      <c r="K4" s="4"/>
      <c r="L4" s="4">
        <v>5</v>
      </c>
      <c r="M4" s="4"/>
      <c r="N4" s="4"/>
      <c r="O4" s="4">
        <v>4</v>
      </c>
      <c r="P4" s="4">
        <v>4</v>
      </c>
      <c r="Q4" s="4">
        <v>4</v>
      </c>
      <c r="R4" s="4"/>
      <c r="S4" s="4"/>
      <c r="T4" s="4"/>
      <c r="U4" s="4"/>
    </row>
    <row r="5" spans="2:21" x14ac:dyDescent="0.3">
      <c r="B5" s="16" t="s">
        <v>138</v>
      </c>
      <c r="C5" s="5">
        <f t="shared" si="0"/>
        <v>20</v>
      </c>
      <c r="D5" s="4"/>
      <c r="E5" s="4"/>
      <c r="F5" s="4"/>
      <c r="G5" s="4"/>
      <c r="H5" s="4"/>
      <c r="I5" s="4"/>
      <c r="J5" s="4"/>
      <c r="K5" s="4"/>
      <c r="L5" s="4"/>
      <c r="M5" s="4">
        <v>5</v>
      </c>
      <c r="N5" s="4">
        <v>5</v>
      </c>
      <c r="O5" s="4"/>
      <c r="P5" s="4"/>
      <c r="Q5" s="4"/>
      <c r="R5" s="4"/>
      <c r="S5" s="4"/>
      <c r="T5" s="4">
        <v>5</v>
      </c>
      <c r="U5" s="4">
        <v>5</v>
      </c>
    </row>
    <row r="6" spans="2:21" x14ac:dyDescent="0.3">
      <c r="B6" s="16" t="s">
        <v>115</v>
      </c>
      <c r="C6" s="5">
        <f t="shared" si="0"/>
        <v>16</v>
      </c>
      <c r="D6" s="4"/>
      <c r="E6" s="4"/>
      <c r="F6" s="4"/>
      <c r="G6" s="4"/>
      <c r="H6" s="4">
        <v>2</v>
      </c>
      <c r="I6" s="4">
        <v>4</v>
      </c>
      <c r="J6" s="4">
        <v>5</v>
      </c>
      <c r="K6" s="4"/>
      <c r="L6" s="4"/>
      <c r="M6" s="4"/>
      <c r="N6" s="4"/>
      <c r="O6" s="4"/>
      <c r="P6" s="4"/>
      <c r="Q6" s="4"/>
      <c r="R6" s="4">
        <v>5</v>
      </c>
      <c r="S6" s="4"/>
      <c r="T6" s="4"/>
      <c r="U6" s="4"/>
    </row>
    <row r="7" spans="2:21" x14ac:dyDescent="0.3">
      <c r="B7" s="16" t="s">
        <v>85</v>
      </c>
      <c r="C7" s="5">
        <f t="shared" si="0"/>
        <v>9</v>
      </c>
      <c r="D7" s="4"/>
      <c r="E7" s="4"/>
      <c r="F7" s="4"/>
      <c r="G7" s="4"/>
      <c r="H7" s="4">
        <v>4</v>
      </c>
      <c r="I7" s="4">
        <v>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x14ac:dyDescent="0.3">
      <c r="B8" s="16" t="s">
        <v>109</v>
      </c>
      <c r="C8" s="5">
        <f t="shared" si="0"/>
        <v>9</v>
      </c>
      <c r="D8" s="4"/>
      <c r="E8" s="4"/>
      <c r="F8" s="4"/>
      <c r="G8" s="4"/>
      <c r="H8" s="4">
        <v>5</v>
      </c>
      <c r="I8" s="4"/>
      <c r="J8" s="4"/>
      <c r="K8" s="4"/>
      <c r="L8" s="4"/>
      <c r="M8" s="4"/>
      <c r="N8" s="4"/>
      <c r="O8" s="4">
        <v>4</v>
      </c>
      <c r="P8" s="4"/>
      <c r="Q8" s="4"/>
      <c r="R8" s="4"/>
      <c r="S8" s="4"/>
      <c r="T8" s="4"/>
      <c r="U8" s="4"/>
    </row>
    <row r="9" spans="2:21" ht="15.6" x14ac:dyDescent="0.3">
      <c r="B9" s="16" t="s">
        <v>185</v>
      </c>
      <c r="C9" s="5">
        <f t="shared" si="0"/>
        <v>8</v>
      </c>
      <c r="D9" s="4"/>
      <c r="E9" s="4"/>
      <c r="F9" s="4"/>
      <c r="G9" s="4"/>
      <c r="H9" s="4"/>
      <c r="I9" s="4"/>
      <c r="J9" s="4"/>
      <c r="K9" s="4"/>
      <c r="L9" s="4"/>
      <c r="M9" s="19"/>
      <c r="N9" s="4"/>
      <c r="O9" s="4"/>
      <c r="P9" s="4"/>
      <c r="Q9" s="4"/>
      <c r="R9" s="4"/>
      <c r="S9" s="4"/>
      <c r="T9" s="4">
        <v>4</v>
      </c>
      <c r="U9" s="4">
        <v>4</v>
      </c>
    </row>
    <row r="10" spans="2:21" x14ac:dyDescent="0.3">
      <c r="B10" s="16" t="s">
        <v>159</v>
      </c>
      <c r="C10" s="5">
        <f t="shared" si="0"/>
        <v>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3</v>
      </c>
      <c r="Q10" s="4">
        <v>3</v>
      </c>
      <c r="R10" s="4"/>
      <c r="S10" s="4"/>
      <c r="T10" s="4"/>
      <c r="U10" s="4"/>
    </row>
    <row r="11" spans="2:21" x14ac:dyDescent="0.3">
      <c r="B11" s="16" t="s">
        <v>69</v>
      </c>
      <c r="C11" s="5">
        <f t="shared" si="0"/>
        <v>5</v>
      </c>
      <c r="D11" s="4"/>
      <c r="E11" s="4"/>
      <c r="F11" s="4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3">
      <c r="B12" s="16" t="s">
        <v>128</v>
      </c>
      <c r="C12" s="5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5</v>
      </c>
      <c r="T12" s="4"/>
      <c r="U12" s="4"/>
    </row>
    <row r="13" spans="2:21" x14ac:dyDescent="0.3">
      <c r="B13" s="16" t="s">
        <v>149</v>
      </c>
      <c r="C13" s="5">
        <f t="shared" si="0"/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4</v>
      </c>
      <c r="O13" s="4"/>
      <c r="P13" s="4"/>
      <c r="Q13" s="4"/>
      <c r="R13" s="4"/>
      <c r="S13" s="4"/>
      <c r="T13" s="4"/>
      <c r="U13" s="4"/>
    </row>
    <row r="14" spans="2:21" x14ac:dyDescent="0.3">
      <c r="B14" s="16" t="s">
        <v>97</v>
      </c>
      <c r="C14" s="5">
        <f t="shared" si="0"/>
        <v>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3</v>
      </c>
      <c r="R14" s="4"/>
      <c r="S14" s="4"/>
      <c r="T14" s="4"/>
      <c r="U14" s="4"/>
    </row>
    <row r="15" spans="2:21" x14ac:dyDescent="0.3">
      <c r="B15" s="16" t="s">
        <v>146</v>
      </c>
      <c r="C15" s="5">
        <f t="shared" si="0"/>
        <v>3</v>
      </c>
      <c r="D15" s="4"/>
      <c r="E15" s="4"/>
      <c r="F15" s="4"/>
      <c r="G15" s="4"/>
      <c r="H15" s="4">
        <v>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D000000}">
    <sortState xmlns:xlrd2="http://schemas.microsoft.com/office/spreadsheetml/2017/richdata2" ref="B3:U86">
      <sortCondition descending="1" ref="C2:C86"/>
    </sortState>
  </autoFilter>
  <phoneticPr fontId="4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V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0" sqref="D10"/>
    </sheetView>
  </sheetViews>
  <sheetFormatPr defaultRowHeight="14.4" x14ac:dyDescent="0.3"/>
  <cols>
    <col min="1" max="1" width="3" bestFit="1" customWidth="1"/>
    <col min="2" max="2" width="17.5546875" customWidth="1"/>
    <col min="3" max="3" width="9.109375" style="1" customWidth="1"/>
    <col min="4" max="21" width="5.5546875" customWidth="1"/>
  </cols>
  <sheetData>
    <row r="1" spans="2:22" x14ac:dyDescent="0.3">
      <c r="B1" s="8" t="s">
        <v>35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89</v>
      </c>
      <c r="C3" s="5">
        <v>30</v>
      </c>
      <c r="D3" s="4"/>
      <c r="E3" s="4"/>
      <c r="F3" s="4">
        <v>5</v>
      </c>
      <c r="G3" s="4">
        <v>5</v>
      </c>
      <c r="H3" s="4"/>
      <c r="I3" s="4"/>
      <c r="J3" s="4"/>
      <c r="K3" s="4"/>
      <c r="L3" s="4"/>
      <c r="M3" s="4"/>
      <c r="N3" s="4"/>
      <c r="O3" s="4">
        <v>5</v>
      </c>
      <c r="P3" s="4">
        <v>5</v>
      </c>
      <c r="Q3" s="4"/>
      <c r="R3" s="4">
        <v>3</v>
      </c>
      <c r="S3" s="4"/>
      <c r="T3" s="4"/>
      <c r="U3" s="4">
        <v>4</v>
      </c>
      <c r="V3">
        <v>3</v>
      </c>
    </row>
    <row r="4" spans="2:22" x14ac:dyDescent="0.3">
      <c r="B4" s="16" t="s">
        <v>66</v>
      </c>
      <c r="C4" s="5">
        <f>SUM(D4:U4)</f>
        <v>24</v>
      </c>
      <c r="D4" s="4">
        <v>4</v>
      </c>
      <c r="E4" s="4">
        <v>5</v>
      </c>
      <c r="F4" s="4"/>
      <c r="G4" s="4"/>
      <c r="H4" s="4">
        <v>5</v>
      </c>
      <c r="I4" s="4">
        <v>5</v>
      </c>
      <c r="J4" s="4"/>
      <c r="K4" s="4"/>
      <c r="L4" s="4">
        <v>5</v>
      </c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16" t="s">
        <v>99</v>
      </c>
      <c r="C5" s="5">
        <f>SUM(D5:U5)</f>
        <v>18</v>
      </c>
      <c r="D5" s="4"/>
      <c r="E5" s="4"/>
      <c r="F5" s="4"/>
      <c r="G5" s="4"/>
      <c r="H5" s="4"/>
      <c r="I5" s="4"/>
      <c r="J5" s="4">
        <v>5</v>
      </c>
      <c r="K5" s="4">
        <v>3</v>
      </c>
      <c r="L5" s="4"/>
      <c r="M5" s="4"/>
      <c r="N5" s="4"/>
      <c r="O5" s="4"/>
      <c r="P5" s="4"/>
      <c r="Q5" s="4">
        <v>1</v>
      </c>
      <c r="R5" s="4">
        <v>5</v>
      </c>
      <c r="S5" s="4"/>
      <c r="T5" s="4">
        <v>4</v>
      </c>
      <c r="U5" s="4"/>
    </row>
    <row r="6" spans="2:22" x14ac:dyDescent="0.3">
      <c r="B6" s="16" t="s">
        <v>72</v>
      </c>
      <c r="C6" s="5">
        <v>16</v>
      </c>
      <c r="D6" s="4"/>
      <c r="E6" s="4"/>
      <c r="F6" s="4"/>
      <c r="G6" s="4"/>
      <c r="H6" s="4"/>
      <c r="I6" s="4"/>
      <c r="J6" s="4"/>
      <c r="K6" s="4">
        <v>5</v>
      </c>
      <c r="L6" s="4"/>
      <c r="M6" s="4">
        <v>3</v>
      </c>
      <c r="N6" s="4"/>
      <c r="O6" s="4"/>
      <c r="P6" s="4"/>
      <c r="Q6" s="4"/>
      <c r="R6" s="4"/>
      <c r="S6" s="4"/>
      <c r="T6" s="4">
        <v>1</v>
      </c>
      <c r="U6" s="4">
        <v>5</v>
      </c>
      <c r="V6">
        <v>2</v>
      </c>
    </row>
    <row r="7" spans="2:22" x14ac:dyDescent="0.3">
      <c r="B7" s="16" t="s">
        <v>84</v>
      </c>
      <c r="C7" s="5">
        <v>13</v>
      </c>
      <c r="D7" s="4"/>
      <c r="E7" s="4"/>
      <c r="F7" s="4"/>
      <c r="G7" s="4">
        <v>1</v>
      </c>
      <c r="H7" s="4"/>
      <c r="I7" s="4"/>
      <c r="J7" s="4"/>
      <c r="K7" s="4">
        <v>2</v>
      </c>
      <c r="L7" s="4"/>
      <c r="M7" s="4"/>
      <c r="N7" s="4"/>
      <c r="O7" s="4">
        <v>1</v>
      </c>
      <c r="P7" s="4"/>
      <c r="Q7" s="4"/>
      <c r="R7" s="4"/>
      <c r="S7" s="4"/>
      <c r="T7" s="4">
        <v>2</v>
      </c>
      <c r="U7" s="4">
        <v>2</v>
      </c>
      <c r="V7">
        <v>5</v>
      </c>
    </row>
    <row r="8" spans="2:22" x14ac:dyDescent="0.3">
      <c r="B8" s="16" t="s">
        <v>100</v>
      </c>
      <c r="C8" s="5">
        <f t="shared" ref="C8:C22" si="0">SUM(D8:U8)</f>
        <v>12</v>
      </c>
      <c r="D8" s="4"/>
      <c r="E8" s="4"/>
      <c r="F8" s="4"/>
      <c r="G8" s="4"/>
      <c r="H8" s="4"/>
      <c r="I8" s="4"/>
      <c r="J8" s="4">
        <v>2</v>
      </c>
      <c r="K8" s="4">
        <v>4</v>
      </c>
      <c r="L8" s="4"/>
      <c r="M8" s="4"/>
      <c r="N8" s="4"/>
      <c r="O8" s="4"/>
      <c r="P8" s="4">
        <v>1</v>
      </c>
      <c r="Q8" s="4">
        <v>5</v>
      </c>
      <c r="R8" s="4"/>
      <c r="S8" s="4"/>
      <c r="T8" s="4"/>
      <c r="U8" s="4"/>
    </row>
    <row r="9" spans="2:22" x14ac:dyDescent="0.3">
      <c r="B9" s="16" t="s">
        <v>67</v>
      </c>
      <c r="C9" s="5">
        <f t="shared" si="0"/>
        <v>12</v>
      </c>
      <c r="D9" s="4">
        <v>3</v>
      </c>
      <c r="E9" s="4">
        <v>4</v>
      </c>
      <c r="F9" s="4"/>
      <c r="G9" s="4"/>
      <c r="H9" s="4"/>
      <c r="I9" s="4"/>
      <c r="J9" s="4"/>
      <c r="K9" s="4"/>
      <c r="L9" s="4"/>
      <c r="M9" s="4">
        <v>5</v>
      </c>
      <c r="N9" s="4"/>
      <c r="O9" s="4"/>
      <c r="P9" s="4"/>
      <c r="Q9" s="4"/>
      <c r="R9" s="4"/>
      <c r="S9" s="4"/>
      <c r="T9" s="4"/>
      <c r="U9" s="4"/>
    </row>
    <row r="10" spans="2:22" x14ac:dyDescent="0.3">
      <c r="B10" s="16" t="s">
        <v>65</v>
      </c>
      <c r="C10" s="5">
        <f t="shared" si="0"/>
        <v>12</v>
      </c>
      <c r="D10" s="4">
        <v>5</v>
      </c>
      <c r="E10" s="4"/>
      <c r="F10" s="4"/>
      <c r="G10" s="4"/>
      <c r="H10" s="4"/>
      <c r="I10" s="4">
        <v>3</v>
      </c>
      <c r="J10" s="4"/>
      <c r="K10" s="4"/>
      <c r="L10" s="4">
        <v>4</v>
      </c>
      <c r="M10" s="4"/>
      <c r="N10" s="4"/>
      <c r="O10" s="4"/>
      <c r="P10" s="4"/>
      <c r="Q10" s="4"/>
      <c r="R10" s="4"/>
      <c r="S10" s="4"/>
      <c r="T10" s="4"/>
      <c r="U10" s="4"/>
    </row>
    <row r="11" spans="2:22" x14ac:dyDescent="0.3">
      <c r="B11" s="16" t="s">
        <v>70</v>
      </c>
      <c r="C11" s="5">
        <f t="shared" si="0"/>
        <v>12</v>
      </c>
      <c r="D11" s="4"/>
      <c r="E11" s="4"/>
      <c r="F11" s="4"/>
      <c r="G11" s="4"/>
      <c r="H11" s="4">
        <v>4</v>
      </c>
      <c r="I11" s="4"/>
      <c r="J11" s="4"/>
      <c r="K11" s="4"/>
      <c r="L11" s="4"/>
      <c r="M11" s="4">
        <v>4</v>
      </c>
      <c r="N11" s="4"/>
      <c r="O11" s="4"/>
      <c r="P11" s="4"/>
      <c r="Q11" s="4">
        <v>4</v>
      </c>
      <c r="R11" s="4"/>
      <c r="S11" s="4"/>
      <c r="T11" s="4"/>
      <c r="U11" s="4"/>
    </row>
    <row r="12" spans="2:22" x14ac:dyDescent="0.3">
      <c r="B12" s="16" t="s">
        <v>161</v>
      </c>
      <c r="C12" s="5">
        <f t="shared" si="0"/>
        <v>12</v>
      </c>
      <c r="D12" s="4"/>
      <c r="E12" s="4"/>
      <c r="F12" s="4"/>
      <c r="G12" s="4"/>
      <c r="H12" s="4"/>
      <c r="I12" s="4">
        <v>4</v>
      </c>
      <c r="J12" s="4"/>
      <c r="K12" s="4"/>
      <c r="L12" s="4"/>
      <c r="M12" s="4"/>
      <c r="N12" s="4">
        <v>1</v>
      </c>
      <c r="O12" s="4"/>
      <c r="P12" s="4">
        <v>4</v>
      </c>
      <c r="Q12" s="4">
        <v>3</v>
      </c>
      <c r="R12" s="4"/>
      <c r="S12" s="4"/>
      <c r="T12" s="4"/>
      <c r="U12" s="4"/>
    </row>
    <row r="13" spans="2:22" x14ac:dyDescent="0.3">
      <c r="B13" s="16" t="s">
        <v>86</v>
      </c>
      <c r="C13" s="5">
        <f t="shared" si="0"/>
        <v>11</v>
      </c>
      <c r="D13" s="4"/>
      <c r="E13" s="4"/>
      <c r="F13" s="4"/>
      <c r="G13" s="4"/>
      <c r="H13" s="4"/>
      <c r="I13" s="4"/>
      <c r="J13" s="4">
        <v>3</v>
      </c>
      <c r="K13" s="4">
        <v>1</v>
      </c>
      <c r="L13" s="4"/>
      <c r="M13" s="4"/>
      <c r="N13" s="4"/>
      <c r="O13" s="4"/>
      <c r="P13" s="4">
        <v>2</v>
      </c>
      <c r="Q13" s="4"/>
      <c r="R13" s="4">
        <v>4</v>
      </c>
      <c r="S13" s="4"/>
      <c r="T13" s="4"/>
      <c r="U13" s="4">
        <v>1</v>
      </c>
    </row>
    <row r="14" spans="2:22" x14ac:dyDescent="0.3">
      <c r="B14" s="16" t="s">
        <v>90</v>
      </c>
      <c r="C14" s="5">
        <f t="shared" si="0"/>
        <v>7</v>
      </c>
      <c r="D14" s="4"/>
      <c r="E14" s="4"/>
      <c r="F14" s="4">
        <v>3</v>
      </c>
      <c r="G14" s="4">
        <v>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2" x14ac:dyDescent="0.3">
      <c r="B15" s="16" t="s">
        <v>71</v>
      </c>
      <c r="C15" s="5">
        <f t="shared" si="0"/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5</v>
      </c>
      <c r="T15" s="4"/>
      <c r="U15" s="4"/>
    </row>
    <row r="16" spans="2:22" x14ac:dyDescent="0.3">
      <c r="B16" s="16" t="s">
        <v>88</v>
      </c>
      <c r="C16" s="5">
        <f t="shared" si="0"/>
        <v>6</v>
      </c>
      <c r="D16" s="4"/>
      <c r="E16" s="4"/>
      <c r="F16" s="4">
        <v>4</v>
      </c>
      <c r="G16" s="4">
        <v>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2" x14ac:dyDescent="0.3">
      <c r="B17" s="16" t="s">
        <v>140</v>
      </c>
      <c r="C17" s="5">
        <f t="shared" si="0"/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2</v>
      </c>
      <c r="O17" s="4">
        <v>4</v>
      </c>
      <c r="P17" s="4"/>
      <c r="Q17" s="4"/>
      <c r="R17" s="4"/>
      <c r="S17" s="4"/>
      <c r="T17" s="4"/>
      <c r="U17" s="4"/>
    </row>
    <row r="18" spans="2:22" x14ac:dyDescent="0.3">
      <c r="B18" s="16" t="s">
        <v>160</v>
      </c>
      <c r="C18" s="5">
        <f t="shared" si="0"/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3</v>
      </c>
      <c r="O18" s="4"/>
      <c r="P18" s="4"/>
      <c r="Q18" s="4"/>
      <c r="R18" s="4"/>
      <c r="S18" s="4"/>
      <c r="T18" s="4">
        <v>3</v>
      </c>
      <c r="U18" s="4"/>
    </row>
    <row r="19" spans="2:22" x14ac:dyDescent="0.3">
      <c r="B19" s="16" t="s">
        <v>82</v>
      </c>
      <c r="C19" s="5">
        <f t="shared" si="0"/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5</v>
      </c>
      <c r="O19" s="4"/>
      <c r="P19" s="4"/>
      <c r="Q19" s="4"/>
      <c r="R19" s="4"/>
      <c r="S19" s="4"/>
      <c r="T19" s="4"/>
      <c r="U19" s="4"/>
    </row>
    <row r="20" spans="2:22" x14ac:dyDescent="0.3">
      <c r="B20" s="16" t="s">
        <v>114</v>
      </c>
      <c r="C20" s="5">
        <f t="shared" si="0"/>
        <v>5</v>
      </c>
      <c r="D20" s="4"/>
      <c r="E20" s="4"/>
      <c r="F20" s="4"/>
      <c r="G20" s="4"/>
      <c r="H20" s="4"/>
      <c r="I20" s="4">
        <v>2</v>
      </c>
      <c r="J20" s="4"/>
      <c r="K20" s="4"/>
      <c r="L20" s="4"/>
      <c r="M20" s="4">
        <v>2</v>
      </c>
      <c r="N20" s="4"/>
      <c r="O20" s="4"/>
      <c r="P20" s="4"/>
      <c r="Q20" s="4"/>
      <c r="R20" s="4">
        <v>1</v>
      </c>
      <c r="S20" s="4"/>
      <c r="T20" s="4"/>
      <c r="U20" s="4"/>
    </row>
    <row r="21" spans="2:22" x14ac:dyDescent="0.3">
      <c r="B21" s="16" t="s">
        <v>80</v>
      </c>
      <c r="C21" s="5">
        <f t="shared" si="0"/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5</v>
      </c>
      <c r="U21" s="4"/>
    </row>
    <row r="22" spans="2:22" x14ac:dyDescent="0.3">
      <c r="B22" s="16" t="s">
        <v>139</v>
      </c>
      <c r="C22" s="5">
        <f t="shared" si="0"/>
        <v>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4</v>
      </c>
      <c r="O22" s="4"/>
      <c r="P22" s="4"/>
      <c r="Q22" s="4"/>
      <c r="R22" s="4"/>
      <c r="S22" s="4"/>
      <c r="T22" s="4"/>
      <c r="U22" s="4"/>
    </row>
    <row r="23" spans="2:22" x14ac:dyDescent="0.3">
      <c r="B23" s="16" t="s">
        <v>79</v>
      </c>
      <c r="C23" s="5"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>
        <v>4</v>
      </c>
    </row>
    <row r="24" spans="2:22" x14ac:dyDescent="0.3">
      <c r="B24" s="16" t="s">
        <v>194</v>
      </c>
      <c r="C24" s="5">
        <f t="shared" ref="C24:C34" si="1">SUM(D24:U24)</f>
        <v>4</v>
      </c>
      <c r="D24" s="4"/>
      <c r="E24" s="4"/>
      <c r="F24" s="4"/>
      <c r="G24" s="4"/>
      <c r="H24" s="4"/>
      <c r="I24" s="4"/>
      <c r="J24" s="4">
        <v>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2" x14ac:dyDescent="0.3">
      <c r="B25" s="16" t="s">
        <v>117</v>
      </c>
      <c r="C25" s="5">
        <f t="shared" si="1"/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3</v>
      </c>
      <c r="Q25" s="4"/>
      <c r="R25" s="4"/>
      <c r="S25" s="4"/>
      <c r="T25" s="4"/>
      <c r="U25" s="4"/>
    </row>
    <row r="26" spans="2:22" x14ac:dyDescent="0.3">
      <c r="B26" s="16" t="s">
        <v>69</v>
      </c>
      <c r="C26" s="5">
        <f t="shared" si="1"/>
        <v>3</v>
      </c>
      <c r="D26" s="4"/>
      <c r="E26" s="4">
        <v>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2" x14ac:dyDescent="0.3">
      <c r="B27" s="16" t="s">
        <v>92</v>
      </c>
      <c r="C27" s="5">
        <f t="shared" si="1"/>
        <v>3</v>
      </c>
      <c r="D27" s="4"/>
      <c r="E27" s="4"/>
      <c r="F27" s="4"/>
      <c r="G27" s="4">
        <v>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2" x14ac:dyDescent="0.3">
      <c r="B28" s="16" t="s">
        <v>97</v>
      </c>
      <c r="C28" s="5">
        <f t="shared" si="1"/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3</v>
      </c>
      <c r="P28" s="4"/>
      <c r="Q28" s="4"/>
      <c r="R28" s="4"/>
      <c r="S28" s="4"/>
      <c r="T28" s="4"/>
      <c r="U28" s="4"/>
    </row>
    <row r="29" spans="2:22" x14ac:dyDescent="0.3">
      <c r="B29" s="16" t="s">
        <v>85</v>
      </c>
      <c r="C29" s="5">
        <f t="shared" si="1"/>
        <v>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v>3</v>
      </c>
    </row>
    <row r="30" spans="2:22" x14ac:dyDescent="0.3">
      <c r="B30" s="16" t="s">
        <v>156</v>
      </c>
      <c r="C30" s="5">
        <f t="shared" si="1"/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2</v>
      </c>
      <c r="R30" s="4"/>
      <c r="S30" s="4"/>
      <c r="T30" s="4"/>
      <c r="U30" s="4"/>
    </row>
    <row r="31" spans="2:22" x14ac:dyDescent="0.3">
      <c r="B31" s="16" t="s">
        <v>68</v>
      </c>
      <c r="C31" s="5">
        <f t="shared" si="1"/>
        <v>2</v>
      </c>
      <c r="D31" s="4">
        <v>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2" x14ac:dyDescent="0.3">
      <c r="B32" s="16" t="s">
        <v>91</v>
      </c>
      <c r="C32" s="5">
        <f t="shared" si="1"/>
        <v>2</v>
      </c>
      <c r="D32" s="4"/>
      <c r="E32" s="4"/>
      <c r="F32" s="4">
        <v>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x14ac:dyDescent="0.3">
      <c r="B33" s="16" t="s">
        <v>78</v>
      </c>
      <c r="C33" s="5">
        <f t="shared" si="1"/>
        <v>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2</v>
      </c>
      <c r="P33" s="4"/>
      <c r="Q33" s="4"/>
      <c r="R33" s="4"/>
      <c r="S33" s="4"/>
      <c r="T33" s="4"/>
      <c r="U33" s="4"/>
    </row>
    <row r="34" spans="2:22" x14ac:dyDescent="0.3">
      <c r="B34" s="16" t="s">
        <v>101</v>
      </c>
      <c r="C34" s="5">
        <f t="shared" si="1"/>
        <v>1</v>
      </c>
      <c r="D34" s="4"/>
      <c r="E34" s="4"/>
      <c r="F34" s="4"/>
      <c r="G34" s="4"/>
      <c r="H34" s="4"/>
      <c r="I34" s="4"/>
      <c r="J34" s="4">
        <v>1</v>
      </c>
      <c r="K34" s="4"/>
      <c r="L34" s="4"/>
      <c r="M34" s="4"/>
      <c r="N34" s="4"/>
      <c r="O34" s="4"/>
      <c r="P34" s="4"/>
      <c r="Q34" s="4"/>
      <c r="R34" s="4"/>
      <c r="T34" s="4"/>
      <c r="U34" s="4"/>
    </row>
    <row r="35" spans="2:22" x14ac:dyDescent="0.3">
      <c r="B35" s="16" t="s">
        <v>144</v>
      </c>
      <c r="C35" s="5"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>
        <v>1</v>
      </c>
    </row>
    <row r="36" spans="2:22" x14ac:dyDescent="0.3">
      <c r="B36" s="16"/>
      <c r="C36" s="5">
        <f t="shared" ref="C36:C67" si="2">SUM(D36:U36)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2" x14ac:dyDescent="0.3">
      <c r="B37" s="16"/>
      <c r="C37" s="5">
        <f t="shared" si="2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2" x14ac:dyDescent="0.3">
      <c r="B38" s="16"/>
      <c r="C38" s="5">
        <f t="shared" si="2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2" x14ac:dyDescent="0.3">
      <c r="B39" s="16"/>
      <c r="C39" s="5">
        <f t="shared" si="2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2" x14ac:dyDescent="0.3">
      <c r="B40" s="16"/>
      <c r="C40" s="5">
        <f t="shared" si="2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2" x14ac:dyDescent="0.3">
      <c r="B41" s="16"/>
      <c r="C41" s="5">
        <f t="shared" si="2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2" x14ac:dyDescent="0.3">
      <c r="B42" s="16"/>
      <c r="C42" s="5">
        <f t="shared" si="2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x14ac:dyDescent="0.3">
      <c r="B43" s="16"/>
      <c r="C43" s="5">
        <f t="shared" si="2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2" x14ac:dyDescent="0.3">
      <c r="B44" s="16"/>
      <c r="C44" s="5">
        <f t="shared" si="2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2" x14ac:dyDescent="0.3">
      <c r="B45" s="16"/>
      <c r="C45" s="5">
        <f t="shared" si="2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2" x14ac:dyDescent="0.3">
      <c r="B46" s="16"/>
      <c r="C46" s="5">
        <f t="shared" si="2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2" x14ac:dyDescent="0.3">
      <c r="B47" s="16"/>
      <c r="C47" s="5">
        <f t="shared" si="2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2" x14ac:dyDescent="0.3">
      <c r="B48" s="16"/>
      <c r="C48" s="5">
        <f t="shared" si="2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2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2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2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2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2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2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2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2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2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2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2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2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2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2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2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2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2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2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2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ref="C68:C85" si="3">SUM(D68:U68)</f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3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3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3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3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3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3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3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3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3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3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3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3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3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3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3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3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3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66</v>
      </c>
      <c r="C86" s="5"/>
      <c r="D86" s="4">
        <v>4</v>
      </c>
      <c r="E86" s="4">
        <v>5</v>
      </c>
      <c r="F86" s="4"/>
      <c r="G86" s="4"/>
      <c r="H86" s="4">
        <v>5</v>
      </c>
      <c r="I86" s="4">
        <v>5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E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1:V86"/>
  <sheetViews>
    <sheetView zoomScaleNormal="100" workbookViewId="0">
      <pane xSplit="3" ySplit="2" topLeftCell="D14" activePane="bottomRight" state="frozen"/>
      <selection pane="topRight" activeCell="D1" sqref="D1"/>
      <selection pane="bottomLeft" activeCell="A3" sqref="A3"/>
      <selection pane="bottomRight" activeCell="O35" sqref="O35"/>
    </sheetView>
  </sheetViews>
  <sheetFormatPr defaultRowHeight="14.4" x14ac:dyDescent="0.3"/>
  <cols>
    <col min="1" max="1" width="3" bestFit="1" customWidth="1"/>
    <col min="2" max="2" width="17.88671875" customWidth="1"/>
    <col min="3" max="3" width="8" style="1" customWidth="1"/>
    <col min="4" max="21" width="5.5546875" customWidth="1"/>
  </cols>
  <sheetData>
    <row r="1" spans="2:22" x14ac:dyDescent="0.3">
      <c r="B1" t="s">
        <v>36</v>
      </c>
      <c r="U1">
        <v>3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94</v>
      </c>
      <c r="C3" s="5">
        <v>29</v>
      </c>
      <c r="D3" s="4"/>
      <c r="E3" s="4"/>
      <c r="F3" s="4"/>
      <c r="G3" s="4">
        <v>4</v>
      </c>
      <c r="H3" s="4"/>
      <c r="I3" s="4"/>
      <c r="J3" s="4"/>
      <c r="K3" s="4">
        <v>4</v>
      </c>
      <c r="L3" s="4">
        <v>5</v>
      </c>
      <c r="M3" s="4"/>
      <c r="N3" s="4"/>
      <c r="O3" s="4"/>
      <c r="P3" s="4"/>
      <c r="Q3" s="4">
        <v>5</v>
      </c>
      <c r="R3" s="4"/>
      <c r="S3" s="4"/>
      <c r="T3" s="4">
        <v>4</v>
      </c>
      <c r="U3" s="4">
        <v>3</v>
      </c>
      <c r="V3">
        <v>4</v>
      </c>
    </row>
    <row r="4" spans="2:22" x14ac:dyDescent="0.3">
      <c r="B4" s="16" t="s">
        <v>80</v>
      </c>
      <c r="C4" s="5">
        <f>SUM(D4:U4)</f>
        <v>21</v>
      </c>
      <c r="D4" s="4"/>
      <c r="E4" s="4"/>
      <c r="F4" s="4">
        <v>4</v>
      </c>
      <c r="G4" s="4">
        <v>3</v>
      </c>
      <c r="H4" s="4"/>
      <c r="I4" s="4"/>
      <c r="J4" s="4"/>
      <c r="K4" s="4"/>
      <c r="L4" s="4"/>
      <c r="M4" s="4"/>
      <c r="N4" s="4">
        <v>1</v>
      </c>
      <c r="O4" s="4"/>
      <c r="P4" s="4"/>
      <c r="Q4" s="4"/>
      <c r="R4" s="4">
        <v>2</v>
      </c>
      <c r="S4" s="4">
        <v>1</v>
      </c>
      <c r="T4" s="4">
        <v>5</v>
      </c>
      <c r="U4" s="4">
        <v>5</v>
      </c>
    </row>
    <row r="5" spans="2:22" x14ac:dyDescent="0.3">
      <c r="B5" s="16" t="s">
        <v>85</v>
      </c>
      <c r="C5" s="5">
        <v>20</v>
      </c>
      <c r="D5" s="4"/>
      <c r="E5" s="4"/>
      <c r="F5" s="4">
        <v>3</v>
      </c>
      <c r="G5" s="4">
        <v>2</v>
      </c>
      <c r="H5" s="4"/>
      <c r="I5" s="4"/>
      <c r="J5" s="4"/>
      <c r="K5" s="4"/>
      <c r="L5" s="4"/>
      <c r="M5" s="4">
        <v>3</v>
      </c>
      <c r="N5" s="4"/>
      <c r="O5" s="4">
        <v>4</v>
      </c>
      <c r="P5" s="4">
        <v>2</v>
      </c>
      <c r="Q5" s="4"/>
      <c r="R5" s="4">
        <v>4</v>
      </c>
      <c r="S5" s="4"/>
      <c r="T5" s="4"/>
      <c r="U5" s="4"/>
    </row>
    <row r="6" spans="2:22" x14ac:dyDescent="0.3">
      <c r="B6" s="16" t="s">
        <v>69</v>
      </c>
      <c r="C6" s="5">
        <v>18</v>
      </c>
      <c r="D6" s="4">
        <v>4</v>
      </c>
      <c r="E6" s="4"/>
      <c r="F6" s="4"/>
      <c r="G6" s="4"/>
      <c r="H6" s="4"/>
      <c r="I6" s="4">
        <v>1</v>
      </c>
      <c r="J6" s="4"/>
      <c r="K6" s="4"/>
      <c r="L6" s="4"/>
      <c r="M6" s="4"/>
      <c r="N6" s="4"/>
      <c r="O6" s="4"/>
      <c r="P6" s="4">
        <v>4</v>
      </c>
      <c r="Q6" s="4"/>
      <c r="R6" s="4">
        <v>5</v>
      </c>
      <c r="S6" s="4">
        <v>4</v>
      </c>
      <c r="T6" s="4"/>
      <c r="U6" s="4"/>
    </row>
    <row r="7" spans="2:22" x14ac:dyDescent="0.3">
      <c r="B7" s="16" t="s">
        <v>86</v>
      </c>
      <c r="C7" s="5">
        <f>SUM(D7:U7)</f>
        <v>18</v>
      </c>
      <c r="D7" s="4"/>
      <c r="E7" s="4"/>
      <c r="F7" s="4"/>
      <c r="G7" s="4">
        <v>5</v>
      </c>
      <c r="H7" s="4"/>
      <c r="I7" s="4"/>
      <c r="J7" s="4"/>
      <c r="K7" s="4"/>
      <c r="L7" s="4"/>
      <c r="M7" s="4">
        <v>5</v>
      </c>
      <c r="N7" s="4"/>
      <c r="O7" s="4"/>
      <c r="P7" s="4"/>
      <c r="Q7" s="4">
        <v>3</v>
      </c>
      <c r="R7" s="4"/>
      <c r="S7" s="4">
        <v>2</v>
      </c>
      <c r="T7" s="4">
        <v>3</v>
      </c>
      <c r="U7" s="4"/>
    </row>
    <row r="8" spans="2:22" x14ac:dyDescent="0.3">
      <c r="B8" s="16" t="s">
        <v>72</v>
      </c>
      <c r="C8" s="5">
        <v>17</v>
      </c>
      <c r="D8" s="4">
        <v>2</v>
      </c>
      <c r="E8" s="4">
        <v>5</v>
      </c>
      <c r="F8" s="4"/>
      <c r="G8" s="4"/>
      <c r="H8" s="4"/>
      <c r="I8" s="4"/>
      <c r="J8" s="4"/>
      <c r="K8" s="4"/>
      <c r="L8" s="4">
        <v>4</v>
      </c>
      <c r="M8" s="4"/>
      <c r="N8" s="4"/>
      <c r="O8" s="4">
        <v>3</v>
      </c>
      <c r="P8" s="4"/>
      <c r="Q8" s="4"/>
      <c r="R8" s="4"/>
      <c r="S8" s="4"/>
      <c r="T8" s="4"/>
      <c r="U8" s="4">
        <v>2</v>
      </c>
      <c r="V8">
        <v>1</v>
      </c>
    </row>
    <row r="9" spans="2:22" x14ac:dyDescent="0.3">
      <c r="B9" s="16" t="s">
        <v>96</v>
      </c>
      <c r="C9" s="5">
        <f>SUM(D9:U9)</f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3</v>
      </c>
      <c r="O9" s="4">
        <v>1</v>
      </c>
      <c r="P9" s="4">
        <v>5</v>
      </c>
      <c r="Q9" s="4">
        <v>2</v>
      </c>
      <c r="R9" s="4"/>
      <c r="S9" s="4"/>
      <c r="T9" s="4"/>
      <c r="U9" s="4"/>
    </row>
    <row r="10" spans="2:22" x14ac:dyDescent="0.3">
      <c r="B10" s="16" t="s">
        <v>119</v>
      </c>
      <c r="C10" s="5">
        <v>9</v>
      </c>
      <c r="D10" s="4"/>
      <c r="E10" s="4"/>
      <c r="F10" s="4"/>
      <c r="G10" s="4"/>
      <c r="H10" s="4"/>
      <c r="I10" s="4"/>
      <c r="J10" s="4">
        <v>1</v>
      </c>
      <c r="K10" s="4">
        <v>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>
        <v>3</v>
      </c>
    </row>
    <row r="11" spans="2:22" x14ac:dyDescent="0.3">
      <c r="B11" s="16" t="s">
        <v>141</v>
      </c>
      <c r="C11" s="5">
        <f>SUM(D11:U11)</f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5</v>
      </c>
      <c r="P11" s="4"/>
      <c r="Q11" s="4">
        <v>4</v>
      </c>
      <c r="R11" s="4"/>
      <c r="S11" s="4"/>
      <c r="T11" s="4"/>
      <c r="U11" s="4"/>
    </row>
    <row r="12" spans="2:22" x14ac:dyDescent="0.3">
      <c r="B12" s="16" t="s">
        <v>70</v>
      </c>
      <c r="C12" s="5">
        <f>SUM(D12:U12)</f>
        <v>9</v>
      </c>
      <c r="D12" s="4">
        <v>5</v>
      </c>
      <c r="E12" s="4"/>
      <c r="F12" s="4"/>
      <c r="G12" s="4"/>
      <c r="H12" s="4">
        <v>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2" x14ac:dyDescent="0.3">
      <c r="B13" s="16" t="s">
        <v>71</v>
      </c>
      <c r="C13" s="5">
        <f>SUM(D13:U13)</f>
        <v>8</v>
      </c>
      <c r="D13" s="4">
        <v>3</v>
      </c>
      <c r="E13" s="4">
        <v>4</v>
      </c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 t="s">
        <v>120</v>
      </c>
      <c r="C14" s="5">
        <f>SUM(D14:U14)</f>
        <v>8</v>
      </c>
      <c r="D14" s="4"/>
      <c r="E14" s="4"/>
      <c r="F14" s="4"/>
      <c r="G14" s="4"/>
      <c r="H14" s="4"/>
      <c r="I14" s="4"/>
      <c r="J14" s="4"/>
      <c r="K14" s="4">
        <v>3</v>
      </c>
      <c r="L14" s="4"/>
      <c r="M14" s="4"/>
      <c r="N14" s="4">
        <v>5</v>
      </c>
      <c r="O14" s="4"/>
      <c r="P14" s="4"/>
      <c r="Q14" s="4"/>
      <c r="R14" s="4"/>
      <c r="S14" s="4"/>
      <c r="T14" s="4"/>
      <c r="U14" s="4"/>
    </row>
    <row r="15" spans="2:22" x14ac:dyDescent="0.3">
      <c r="B15" s="16" t="s">
        <v>139</v>
      </c>
      <c r="C15" s="5">
        <f>SUM(D15:U15)</f>
        <v>8</v>
      </c>
      <c r="D15" s="4"/>
      <c r="E15" s="4"/>
      <c r="F15" s="4"/>
      <c r="G15" s="4"/>
      <c r="H15" s="4">
        <v>3</v>
      </c>
      <c r="I15" s="4">
        <v>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2" x14ac:dyDescent="0.3">
      <c r="B16" s="16" t="s">
        <v>127</v>
      </c>
      <c r="C16" s="5">
        <v>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</v>
      </c>
      <c r="T16" s="4"/>
      <c r="U16" s="4"/>
      <c r="V16">
        <v>5</v>
      </c>
    </row>
    <row r="17" spans="2:21" x14ac:dyDescent="0.3">
      <c r="B17" s="16" t="s">
        <v>93</v>
      </c>
      <c r="C17" s="5">
        <f t="shared" ref="C17:C32" si="0">SUM(D17:U17)</f>
        <v>7</v>
      </c>
      <c r="D17" s="4"/>
      <c r="E17" s="4"/>
      <c r="F17" s="4">
        <v>2</v>
      </c>
      <c r="G17" s="4"/>
      <c r="H17" s="4"/>
      <c r="I17" s="4"/>
      <c r="J17" s="4">
        <v>4</v>
      </c>
      <c r="K17" s="4"/>
      <c r="L17" s="4"/>
      <c r="M17" s="4">
        <v>1</v>
      </c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 t="s">
        <v>171</v>
      </c>
      <c r="C18" s="5">
        <f t="shared" si="0"/>
        <v>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4</v>
      </c>
      <c r="O18" s="4"/>
      <c r="P18" s="4"/>
      <c r="Q18" s="4"/>
      <c r="R18" s="4">
        <v>3</v>
      </c>
      <c r="S18" s="4"/>
      <c r="T18" s="4"/>
      <c r="U18" s="4"/>
    </row>
    <row r="19" spans="2:21" x14ac:dyDescent="0.3">
      <c r="B19" s="16" t="s">
        <v>104</v>
      </c>
      <c r="C19" s="5">
        <f t="shared" si="0"/>
        <v>6</v>
      </c>
      <c r="D19" s="4"/>
      <c r="E19" s="4"/>
      <c r="F19" s="4"/>
      <c r="G19" s="4"/>
      <c r="H19" s="4"/>
      <c r="I19" s="4"/>
      <c r="J19" s="4">
        <v>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4</v>
      </c>
    </row>
    <row r="20" spans="2:21" x14ac:dyDescent="0.3">
      <c r="B20" s="16" t="s">
        <v>92</v>
      </c>
      <c r="C20" s="5">
        <f t="shared" si="0"/>
        <v>5</v>
      </c>
      <c r="D20" s="4"/>
      <c r="E20" s="4"/>
      <c r="F20" s="4">
        <v>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 t="s">
        <v>102</v>
      </c>
      <c r="C21" s="5">
        <f t="shared" si="0"/>
        <v>5</v>
      </c>
      <c r="D21" s="4"/>
      <c r="E21" s="4"/>
      <c r="F21" s="4"/>
      <c r="G21" s="4"/>
      <c r="H21" s="4"/>
      <c r="I21" s="4"/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 t="s">
        <v>65</v>
      </c>
      <c r="C22" s="5">
        <f t="shared" si="0"/>
        <v>5</v>
      </c>
      <c r="D22" s="4"/>
      <c r="E22" s="4"/>
      <c r="F22" s="4"/>
      <c r="G22" s="4"/>
      <c r="H22" s="4">
        <v>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 t="s">
        <v>131</v>
      </c>
      <c r="C23" s="5">
        <f t="shared" si="0"/>
        <v>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5</v>
      </c>
      <c r="T23" s="4"/>
      <c r="U23" s="4"/>
    </row>
    <row r="24" spans="2:21" x14ac:dyDescent="0.3">
      <c r="B24" s="16" t="s">
        <v>142</v>
      </c>
      <c r="C24" s="5">
        <f t="shared" si="0"/>
        <v>4</v>
      </c>
      <c r="D24" s="4"/>
      <c r="E24" s="4"/>
      <c r="F24" s="4"/>
      <c r="G24" s="4"/>
      <c r="H24" s="4"/>
      <c r="I24" s="4"/>
      <c r="J24" s="4"/>
      <c r="K24" s="4"/>
      <c r="L24" s="4"/>
      <c r="M24" s="4">
        <v>4</v>
      </c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 t="s">
        <v>129</v>
      </c>
      <c r="C25" s="5">
        <f t="shared" si="0"/>
        <v>4</v>
      </c>
      <c r="D25" s="4"/>
      <c r="E25" s="4"/>
      <c r="F25" s="4"/>
      <c r="G25" s="4"/>
      <c r="H25" s="4"/>
      <c r="I25" s="4"/>
      <c r="J25" s="4"/>
      <c r="K25" s="4"/>
      <c r="L25" s="4">
        <v>1</v>
      </c>
      <c r="M25" s="4">
        <v>2</v>
      </c>
      <c r="N25" s="4"/>
      <c r="O25" s="4"/>
      <c r="P25" s="4"/>
      <c r="Q25" s="4">
        <v>1</v>
      </c>
      <c r="R25" s="4"/>
      <c r="S25" s="4"/>
      <c r="T25" s="4"/>
      <c r="U25" s="4"/>
    </row>
    <row r="26" spans="2:21" x14ac:dyDescent="0.3">
      <c r="B26" s="16" t="s">
        <v>161</v>
      </c>
      <c r="C26" s="5">
        <f t="shared" si="0"/>
        <v>4</v>
      </c>
      <c r="D26" s="4"/>
      <c r="E26" s="4"/>
      <c r="F26" s="4"/>
      <c r="G26" s="4"/>
      <c r="H26" s="4"/>
      <c r="I26" s="4">
        <v>4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 t="s">
        <v>74</v>
      </c>
      <c r="C27" s="5">
        <f t="shared" si="0"/>
        <v>3</v>
      </c>
      <c r="D27" s="4"/>
      <c r="E27" s="4">
        <v>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 t="s">
        <v>114</v>
      </c>
      <c r="C28" s="5">
        <f t="shared" si="0"/>
        <v>3</v>
      </c>
      <c r="D28" s="4"/>
      <c r="E28" s="4"/>
      <c r="F28" s="4"/>
      <c r="G28" s="4"/>
      <c r="H28" s="4"/>
      <c r="I28" s="4"/>
      <c r="J28" s="4"/>
      <c r="K28" s="4"/>
      <c r="L28" s="4">
        <v>3</v>
      </c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 t="s">
        <v>103</v>
      </c>
      <c r="C29" s="5">
        <f t="shared" si="0"/>
        <v>3</v>
      </c>
      <c r="D29" s="4"/>
      <c r="E29" s="4"/>
      <c r="F29" s="4"/>
      <c r="G29" s="4"/>
      <c r="H29" s="4"/>
      <c r="I29" s="4"/>
      <c r="J29" s="4">
        <v>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 t="s">
        <v>156</v>
      </c>
      <c r="C30" s="5">
        <f t="shared" si="0"/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3</v>
      </c>
      <c r="Q30" s="4"/>
      <c r="R30" s="4"/>
      <c r="S30" s="4"/>
      <c r="T30" s="4"/>
      <c r="U30" s="4"/>
    </row>
    <row r="31" spans="2:21" x14ac:dyDescent="0.3">
      <c r="B31" s="16" t="s">
        <v>140</v>
      </c>
      <c r="C31" s="5">
        <f t="shared" si="0"/>
        <v>3</v>
      </c>
      <c r="D31" s="4"/>
      <c r="E31" s="4"/>
      <c r="F31" s="4"/>
      <c r="G31" s="4"/>
      <c r="H31" s="4"/>
      <c r="I31" s="4">
        <v>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 t="s">
        <v>79</v>
      </c>
      <c r="C32" s="5">
        <f t="shared" si="0"/>
        <v>3</v>
      </c>
      <c r="D32" s="4"/>
      <c r="E32" s="4"/>
      <c r="F32" s="4"/>
      <c r="G32" s="4"/>
      <c r="H32" s="4">
        <v>1</v>
      </c>
      <c r="I32" s="4">
        <v>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x14ac:dyDescent="0.3">
      <c r="B33" s="16" t="s">
        <v>180</v>
      </c>
      <c r="C33" s="5">
        <v>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2" x14ac:dyDescent="0.3">
      <c r="B34" s="16" t="s">
        <v>75</v>
      </c>
      <c r="C34" s="5">
        <f t="shared" ref="C34:C65" si="1">SUM(D34:U34)</f>
        <v>2</v>
      </c>
      <c r="D34" s="4"/>
      <c r="E34" s="4">
        <v>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>
        <v>2</v>
      </c>
    </row>
    <row r="35" spans="2:22" x14ac:dyDescent="0.3">
      <c r="B35" s="16" t="s">
        <v>121</v>
      </c>
      <c r="C35" s="5">
        <f t="shared" si="1"/>
        <v>2</v>
      </c>
      <c r="D35" s="4"/>
      <c r="E35" s="4"/>
      <c r="F35" s="4"/>
      <c r="G35" s="4"/>
      <c r="H35" s="4"/>
      <c r="I35" s="4"/>
      <c r="J35" s="4"/>
      <c r="K35" s="4">
        <v>2</v>
      </c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2" x14ac:dyDescent="0.3">
      <c r="B36" s="16" t="s">
        <v>99</v>
      </c>
      <c r="C36" s="5">
        <f t="shared" si="1"/>
        <v>2</v>
      </c>
      <c r="D36" s="4"/>
      <c r="E36" s="4"/>
      <c r="F36" s="4"/>
      <c r="G36" s="4"/>
      <c r="H36" s="4"/>
      <c r="I36" s="4"/>
      <c r="J36" s="4"/>
      <c r="K36" s="4"/>
      <c r="L36" s="4">
        <v>2</v>
      </c>
      <c r="M36" s="4"/>
      <c r="N36" s="4"/>
      <c r="O36" s="4"/>
      <c r="P36" s="4"/>
      <c r="Q36" s="4"/>
      <c r="R36" s="4"/>
      <c r="S36" s="4"/>
      <c r="T36" s="4"/>
      <c r="U36" s="4"/>
    </row>
    <row r="37" spans="2:22" x14ac:dyDescent="0.3">
      <c r="B37" s="16" t="s">
        <v>145</v>
      </c>
      <c r="C37" s="5">
        <f t="shared" si="1"/>
        <v>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2</v>
      </c>
      <c r="P37" s="4"/>
      <c r="Q37" s="4"/>
      <c r="R37" s="4"/>
      <c r="S37" s="4"/>
      <c r="T37" s="4"/>
      <c r="U37" s="4"/>
    </row>
    <row r="38" spans="2:22" x14ac:dyDescent="0.3">
      <c r="B38" s="16" t="s">
        <v>162</v>
      </c>
      <c r="C38" s="5">
        <f t="shared" si="1"/>
        <v>2</v>
      </c>
      <c r="D38" s="4"/>
      <c r="E38" s="4"/>
      <c r="F38" s="4"/>
      <c r="G38" s="4"/>
      <c r="H38" s="4">
        <v>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2" x14ac:dyDescent="0.3">
      <c r="B39" s="16" t="s">
        <v>178</v>
      </c>
      <c r="C39" s="5">
        <f t="shared" si="1"/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2</v>
      </c>
      <c r="O39" s="4"/>
      <c r="P39" s="4"/>
      <c r="Q39" s="4"/>
      <c r="R39" s="4"/>
      <c r="S39" s="4"/>
      <c r="T39" s="4"/>
      <c r="U39" s="4"/>
    </row>
    <row r="40" spans="2:22" x14ac:dyDescent="0.3">
      <c r="B40" s="16" t="s">
        <v>76</v>
      </c>
      <c r="C40" s="5">
        <f t="shared" si="1"/>
        <v>2</v>
      </c>
      <c r="D40" s="4"/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</v>
      </c>
      <c r="U40" s="4"/>
    </row>
    <row r="41" spans="2:22" x14ac:dyDescent="0.3">
      <c r="B41" s="16" t="s">
        <v>118</v>
      </c>
      <c r="C41" s="5">
        <f t="shared" si="1"/>
        <v>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2</v>
      </c>
      <c r="U41" s="4"/>
    </row>
    <row r="42" spans="2:22" x14ac:dyDescent="0.3">
      <c r="B42" s="16" t="s">
        <v>77</v>
      </c>
      <c r="C42" s="5">
        <f t="shared" si="1"/>
        <v>1</v>
      </c>
      <c r="D42" s="4">
        <v>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x14ac:dyDescent="0.3">
      <c r="B43" s="16" t="s">
        <v>73</v>
      </c>
      <c r="C43" s="5">
        <f t="shared" si="1"/>
        <v>1</v>
      </c>
      <c r="D43" s="4">
        <v>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2" x14ac:dyDescent="0.3">
      <c r="B44" s="16" t="s">
        <v>95</v>
      </c>
      <c r="C44" s="5">
        <f t="shared" si="1"/>
        <v>1</v>
      </c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2" x14ac:dyDescent="0.3">
      <c r="B45" s="16" t="s">
        <v>102</v>
      </c>
      <c r="C45" s="5">
        <f t="shared" si="1"/>
        <v>1</v>
      </c>
      <c r="D45" s="4"/>
      <c r="E45" s="4"/>
      <c r="F45" s="4"/>
      <c r="G45" s="4"/>
      <c r="H45" s="4"/>
      <c r="I45" s="4"/>
      <c r="J45" s="4"/>
      <c r="K45" s="4">
        <v>1</v>
      </c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2" x14ac:dyDescent="0.3">
      <c r="B46" s="16" t="s">
        <v>170</v>
      </c>
      <c r="C46" s="5">
        <f t="shared" si="1"/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1</v>
      </c>
      <c r="S46" s="4"/>
      <c r="T46" s="4"/>
      <c r="U46" s="4"/>
    </row>
    <row r="47" spans="2:22" x14ac:dyDescent="0.3">
      <c r="B47" s="16" t="s">
        <v>143</v>
      </c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>
        <v>3</v>
      </c>
    </row>
    <row r="48" spans="2:22" x14ac:dyDescent="0.3">
      <c r="B48" s="16" t="s">
        <v>144</v>
      </c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>
        <v>1</v>
      </c>
    </row>
    <row r="49" spans="2:21" x14ac:dyDescent="0.3">
      <c r="B49" s="16" t="s">
        <v>167</v>
      </c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ref="C66:C85" si="2">SUM(D66:U66)</f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2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184</v>
      </c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1</v>
      </c>
    </row>
  </sheetData>
  <autoFilter ref="B2:U86" xr:uid="{00000000-0009-0000-0000-00000F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C1:W86"/>
  <sheetViews>
    <sheetView topLeftCell="B1" workbookViewId="0">
      <pane xSplit="3" ySplit="2" topLeftCell="E5" activePane="bottomRight" state="frozen"/>
      <selection activeCell="B1" sqref="B1"/>
      <selection pane="topRight" activeCell="E1" sqref="E1"/>
      <selection pane="bottomLeft" activeCell="B3" sqref="B3"/>
      <selection pane="bottomRight" activeCell="D26" sqref="D26"/>
    </sheetView>
  </sheetViews>
  <sheetFormatPr defaultRowHeight="14.4" x14ac:dyDescent="0.3"/>
  <cols>
    <col min="1" max="1" width="3" bestFit="1" customWidth="1"/>
    <col min="2" max="2" width="3" customWidth="1"/>
    <col min="3" max="3" width="23" customWidth="1"/>
    <col min="4" max="4" width="5.88671875" style="1" customWidth="1"/>
    <col min="5" max="22" width="5.5546875" customWidth="1"/>
  </cols>
  <sheetData>
    <row r="1" spans="3:23" x14ac:dyDescent="0.3">
      <c r="C1" t="s">
        <v>37</v>
      </c>
    </row>
    <row r="2" spans="3:23" ht="103.2" x14ac:dyDescent="0.3">
      <c r="C2" s="3" t="s">
        <v>0</v>
      </c>
      <c r="D2" s="5" t="s">
        <v>1</v>
      </c>
      <c r="E2" s="6" t="str">
        <f>'Y1-D'!D2</f>
        <v>MEC 04/06/2019</v>
      </c>
      <c r="F2" s="6" t="str">
        <f>'Y1-D'!E2</f>
        <v>MEC 04/07/2019</v>
      </c>
      <c r="G2" s="6" t="str">
        <f>'Y1-D'!F2</f>
        <v>All District 04/27/2019</v>
      </c>
      <c r="H2" s="6" t="str">
        <f>'Y1-D'!G2</f>
        <v>All District 04/28/2019</v>
      </c>
      <c r="I2" s="6" t="str">
        <f>'Y1-D'!H2</f>
        <v>Lazy L 05/18/2019</v>
      </c>
      <c r="J2" s="6" t="str">
        <f>'Y1-D'!I2</f>
        <v>Lazy L 05/19/2019</v>
      </c>
      <c r="K2" s="6" t="str">
        <f>'Y1-D'!J2</f>
        <v>Bit &amp; Spur 06/08/2019</v>
      </c>
      <c r="L2" s="6" t="str">
        <f>'Y1-D'!K2</f>
        <v>Bit &amp; Spur 06/09/2019</v>
      </c>
      <c r="M2" s="6" t="str">
        <f>'Y1-D'!L2</f>
        <v>Menomonie 06/15/2019</v>
      </c>
      <c r="N2" s="6" t="str">
        <f>'Y1-D'!M2</f>
        <v>Menomonie 06/16/2019</v>
      </c>
      <c r="O2" s="6" t="str">
        <f>'Y1-D'!N2</f>
        <v>WGBRA 06/22/2019</v>
      </c>
      <c r="P2" s="6" t="str">
        <f>'Y1-D'!O2</f>
        <v>WGBRA 06/223/2019</v>
      </c>
      <c r="Q2" s="6" t="str">
        <f>'Y1-D'!P2</f>
        <v>Pepin 06/29/2019</v>
      </c>
      <c r="R2" s="6" t="str">
        <f>'Y1-D'!Q2</f>
        <v>Pepin 06/30/2019</v>
      </c>
      <c r="S2" s="6" t="str">
        <f>'Y1-D'!R2</f>
        <v>Chetek 08/03/2019</v>
      </c>
      <c r="T2" s="6" t="str">
        <f>'Y1-D'!S2</f>
        <v>Chetek 08/04/2019</v>
      </c>
      <c r="U2" s="6" t="str">
        <f>'Y1-D'!T2</f>
        <v>WI03 09/14/2019</v>
      </c>
      <c r="V2" s="6" t="str">
        <f>'Y1-D'!U2</f>
        <v>WI03 09/15/2019</v>
      </c>
      <c r="W2" t="s">
        <v>179</v>
      </c>
    </row>
    <row r="3" spans="3:23" x14ac:dyDescent="0.3">
      <c r="C3" s="16" t="s">
        <v>85</v>
      </c>
      <c r="D3" s="5">
        <v>23</v>
      </c>
      <c r="E3" s="4"/>
      <c r="F3" s="4"/>
      <c r="G3" s="4"/>
      <c r="H3" s="4"/>
      <c r="I3" s="4">
        <v>3</v>
      </c>
      <c r="J3" s="4">
        <v>4</v>
      </c>
      <c r="K3" s="4"/>
      <c r="L3" s="4">
        <v>5</v>
      </c>
      <c r="M3" s="4"/>
      <c r="N3" s="4">
        <v>5</v>
      </c>
      <c r="O3" s="4"/>
      <c r="P3" s="4"/>
      <c r="Q3" s="4"/>
      <c r="R3" s="4"/>
      <c r="S3" s="4"/>
      <c r="T3" s="4">
        <v>3</v>
      </c>
      <c r="U3" s="4"/>
      <c r="V3" s="4"/>
      <c r="W3">
        <v>3</v>
      </c>
    </row>
    <row r="4" spans="3:23" x14ac:dyDescent="0.3">
      <c r="C4" s="16" t="s">
        <v>156</v>
      </c>
      <c r="D4" s="5">
        <f>SUM(E4:V4)</f>
        <v>17</v>
      </c>
      <c r="E4" s="4"/>
      <c r="F4" s="4"/>
      <c r="G4" s="4"/>
      <c r="H4" s="4"/>
      <c r="I4" s="4"/>
      <c r="J4" s="4"/>
      <c r="K4" s="4"/>
      <c r="L4" s="4"/>
      <c r="M4" s="4">
        <v>4</v>
      </c>
      <c r="N4" s="4">
        <v>4</v>
      </c>
      <c r="O4" s="4">
        <v>5</v>
      </c>
      <c r="P4" s="4"/>
      <c r="Q4" s="4"/>
      <c r="R4" s="4"/>
      <c r="S4" s="4"/>
      <c r="T4" s="4">
        <v>4</v>
      </c>
      <c r="U4" s="4"/>
      <c r="V4" s="4"/>
    </row>
    <row r="5" spans="3:23" x14ac:dyDescent="0.3">
      <c r="C5" s="16" t="s">
        <v>127</v>
      </c>
      <c r="D5" s="5">
        <v>15</v>
      </c>
      <c r="E5" s="4"/>
      <c r="F5" s="4"/>
      <c r="G5" s="4"/>
      <c r="H5" s="4"/>
      <c r="J5" s="4">
        <v>1</v>
      </c>
      <c r="K5" s="4"/>
      <c r="L5" s="4">
        <v>4</v>
      </c>
      <c r="M5" s="4"/>
      <c r="N5" s="4"/>
      <c r="O5" s="4">
        <v>5</v>
      </c>
      <c r="P5" s="4"/>
      <c r="Q5" s="4"/>
      <c r="R5" s="4"/>
      <c r="S5" s="4"/>
      <c r="T5" s="4"/>
      <c r="U5" s="4"/>
      <c r="V5" s="4"/>
      <c r="W5">
        <v>5</v>
      </c>
    </row>
    <row r="6" spans="3:23" x14ac:dyDescent="0.3">
      <c r="C6" s="16" t="s">
        <v>80</v>
      </c>
      <c r="D6" s="5">
        <f>SUM(E6:V6)</f>
        <v>13</v>
      </c>
      <c r="E6" s="4"/>
      <c r="F6" s="4">
        <v>4</v>
      </c>
      <c r="G6" s="4">
        <v>5</v>
      </c>
      <c r="H6" s="4"/>
      <c r="J6" s="4"/>
      <c r="K6" s="4"/>
      <c r="L6" s="4"/>
      <c r="M6" s="4"/>
      <c r="N6" s="4"/>
      <c r="O6" s="4"/>
      <c r="P6" s="4">
        <v>4</v>
      </c>
      <c r="Q6" s="4"/>
      <c r="R6" s="4"/>
      <c r="S6" s="4"/>
      <c r="T6" s="4"/>
      <c r="U6" s="4"/>
      <c r="V6" s="4"/>
    </row>
    <row r="7" spans="3:23" x14ac:dyDescent="0.3">
      <c r="C7" s="16" t="s">
        <v>111</v>
      </c>
      <c r="D7" s="5">
        <f>SUM(E7:V7)</f>
        <v>13</v>
      </c>
      <c r="E7" s="4"/>
      <c r="F7" s="4"/>
      <c r="G7" s="4"/>
      <c r="H7" s="4"/>
      <c r="K7" s="4"/>
      <c r="L7" s="4"/>
      <c r="M7" s="4"/>
      <c r="N7" s="4"/>
      <c r="O7" s="4"/>
      <c r="P7" s="4"/>
      <c r="Q7" s="4">
        <v>4</v>
      </c>
      <c r="R7" s="4"/>
      <c r="S7" s="4"/>
      <c r="T7" s="4">
        <v>5</v>
      </c>
      <c r="U7" s="4">
        <v>4</v>
      </c>
      <c r="V7" s="4"/>
    </row>
    <row r="8" spans="3:23" x14ac:dyDescent="0.3">
      <c r="C8" s="16" t="s">
        <v>94</v>
      </c>
      <c r="D8" s="5">
        <f>SUM(E8:V8)</f>
        <v>11</v>
      </c>
      <c r="E8" s="4"/>
      <c r="F8" s="4"/>
      <c r="G8" s="4"/>
      <c r="H8" s="4">
        <v>2</v>
      </c>
      <c r="I8" s="4"/>
      <c r="J8" s="4"/>
      <c r="K8" s="4">
        <v>1</v>
      </c>
      <c r="L8" s="4"/>
      <c r="M8" s="4">
        <v>5</v>
      </c>
      <c r="N8" s="4">
        <v>3</v>
      </c>
      <c r="O8" s="4"/>
      <c r="P8" s="4"/>
      <c r="Q8" s="4"/>
      <c r="R8" s="4"/>
      <c r="S8" s="4"/>
      <c r="T8" s="4"/>
      <c r="U8" s="4"/>
      <c r="V8" s="4"/>
    </row>
    <row r="9" spans="3:23" x14ac:dyDescent="0.3">
      <c r="C9" s="16" t="s">
        <v>104</v>
      </c>
      <c r="D9" s="5">
        <v>11</v>
      </c>
      <c r="E9" s="4"/>
      <c r="F9" s="4"/>
      <c r="G9" s="4"/>
      <c r="H9" s="4"/>
      <c r="I9" s="4">
        <v>1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>
        <v>4</v>
      </c>
    </row>
    <row r="10" spans="3:23" x14ac:dyDescent="0.3">
      <c r="C10" s="16" t="s">
        <v>152</v>
      </c>
      <c r="D10" s="5">
        <v>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4"/>
      <c r="U10" s="4">
        <v>3</v>
      </c>
      <c r="V10" s="4"/>
    </row>
    <row r="11" spans="3:23" x14ac:dyDescent="0.3">
      <c r="C11" s="16" t="s">
        <v>97</v>
      </c>
      <c r="D11" s="5">
        <f t="shared" ref="D11:D17" si="0">SUM(E11:V11)</f>
        <v>8</v>
      </c>
      <c r="E11" s="4"/>
      <c r="F11" s="4"/>
      <c r="G11" s="4"/>
      <c r="H11" s="4">
        <v>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4</v>
      </c>
      <c r="T11" s="4"/>
      <c r="U11" s="4"/>
      <c r="V11" s="4"/>
    </row>
    <row r="12" spans="3:23" x14ac:dyDescent="0.3">
      <c r="C12" s="16" t="s">
        <v>105</v>
      </c>
      <c r="D12" s="5">
        <f t="shared" si="0"/>
        <v>8</v>
      </c>
      <c r="E12" s="4"/>
      <c r="F12" s="4"/>
      <c r="G12" s="4"/>
      <c r="H12" s="4"/>
      <c r="I12" s="4"/>
      <c r="J12" s="4"/>
      <c r="K12" s="4">
        <v>5</v>
      </c>
      <c r="L12" s="4"/>
      <c r="M12" s="4"/>
      <c r="N12" s="4"/>
      <c r="O12" s="4">
        <v>1</v>
      </c>
      <c r="P12" s="4"/>
      <c r="Q12" s="4">
        <v>2</v>
      </c>
      <c r="R12" s="4"/>
      <c r="S12" s="4"/>
      <c r="T12" s="4"/>
      <c r="U12" s="4"/>
      <c r="V12" s="4"/>
    </row>
    <row r="13" spans="3:23" x14ac:dyDescent="0.3">
      <c r="C13" s="16" t="s">
        <v>69</v>
      </c>
      <c r="D13" s="5">
        <f t="shared" si="0"/>
        <v>7</v>
      </c>
      <c r="E13" s="4"/>
      <c r="F13" s="4"/>
      <c r="G13" s="4"/>
      <c r="H13" s="4">
        <v>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2</v>
      </c>
      <c r="U13" s="4"/>
      <c r="V13" s="4"/>
    </row>
    <row r="14" spans="3:23" x14ac:dyDescent="0.3">
      <c r="C14" s="16" t="s">
        <v>155</v>
      </c>
      <c r="D14" s="5">
        <f t="shared" si="0"/>
        <v>7</v>
      </c>
      <c r="E14" s="4"/>
      <c r="F14" s="4"/>
      <c r="G14" s="4"/>
      <c r="H14" s="4"/>
      <c r="I14" s="4"/>
      <c r="J14" s="4"/>
      <c r="K14" s="4"/>
      <c r="L14" s="4">
        <v>3</v>
      </c>
      <c r="M14" s="4"/>
      <c r="N14" s="4"/>
      <c r="O14" s="4">
        <v>4</v>
      </c>
      <c r="P14" s="4"/>
      <c r="Q14" s="4"/>
      <c r="R14" s="4"/>
      <c r="S14" s="4"/>
      <c r="T14" s="4"/>
      <c r="U14" s="4"/>
      <c r="V14" s="4"/>
    </row>
    <row r="15" spans="3:23" x14ac:dyDescent="0.3">
      <c r="C15" s="16" t="s">
        <v>145</v>
      </c>
      <c r="D15" s="5">
        <f t="shared" si="0"/>
        <v>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5</v>
      </c>
      <c r="R15" s="4">
        <v>2</v>
      </c>
      <c r="S15" s="4"/>
      <c r="T15" s="4"/>
      <c r="U15" s="4"/>
      <c r="V15" s="4"/>
    </row>
    <row r="16" spans="3:23" x14ac:dyDescent="0.3">
      <c r="C16" s="16" t="s">
        <v>118</v>
      </c>
      <c r="D16" s="5">
        <f t="shared" si="0"/>
        <v>7</v>
      </c>
      <c r="E16" s="4"/>
      <c r="F16" s="4"/>
      <c r="G16" s="4"/>
      <c r="H16" s="4"/>
      <c r="I16" s="4"/>
      <c r="J16" s="4">
        <v>2</v>
      </c>
      <c r="K16" s="4"/>
      <c r="L16" s="4"/>
      <c r="M16" s="4"/>
      <c r="N16" s="4"/>
      <c r="O16" s="4"/>
      <c r="P16" s="4"/>
      <c r="Q16" s="4"/>
      <c r="R16" s="4">
        <v>5</v>
      </c>
      <c r="S16" s="4"/>
      <c r="T16" s="4"/>
      <c r="U16" s="4"/>
      <c r="V16" s="4"/>
    </row>
    <row r="17" spans="3:23" x14ac:dyDescent="0.3">
      <c r="C17" s="16" t="s">
        <v>178</v>
      </c>
      <c r="D17" s="5">
        <f t="shared" si="0"/>
        <v>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5</v>
      </c>
      <c r="Q17" s="4"/>
      <c r="R17" s="4"/>
      <c r="S17" s="4">
        <v>2</v>
      </c>
      <c r="T17" s="4"/>
      <c r="U17" s="4"/>
      <c r="V17" s="4"/>
    </row>
    <row r="18" spans="3:23" x14ac:dyDescent="0.3">
      <c r="C18" s="16" t="s">
        <v>183</v>
      </c>
      <c r="D18" s="5">
        <v>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v>2</v>
      </c>
      <c r="V18" s="4"/>
    </row>
    <row r="19" spans="3:23" x14ac:dyDescent="0.3">
      <c r="C19" s="16" t="s">
        <v>124</v>
      </c>
      <c r="D19" s="5">
        <v>6</v>
      </c>
      <c r="E19" s="4"/>
      <c r="F19" s="4"/>
      <c r="G19" s="4"/>
      <c r="H19" s="4"/>
      <c r="I19" s="4"/>
      <c r="J19" s="4"/>
      <c r="K19" s="4">
        <v>4</v>
      </c>
      <c r="L19" s="4">
        <v>1</v>
      </c>
      <c r="M19" s="4"/>
      <c r="N19" s="4"/>
      <c r="O19" s="4"/>
      <c r="P19" s="4"/>
      <c r="Q19" s="4"/>
      <c r="R19" s="4"/>
      <c r="S19" s="4"/>
      <c r="T19" s="4"/>
      <c r="U19" s="4">
        <v>1</v>
      </c>
      <c r="V19" s="4"/>
    </row>
    <row r="20" spans="3:23" x14ac:dyDescent="0.3">
      <c r="C20" s="16" t="s">
        <v>91</v>
      </c>
      <c r="D20" s="5">
        <f t="shared" ref="D20:D28" si="1">SUM(E20:V20)</f>
        <v>6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5</v>
      </c>
      <c r="V20" s="4"/>
    </row>
    <row r="21" spans="3:23" x14ac:dyDescent="0.3">
      <c r="C21" s="16" t="s">
        <v>78</v>
      </c>
      <c r="D21" s="5">
        <f t="shared" si="1"/>
        <v>5</v>
      </c>
      <c r="E21" s="4">
        <v>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3" x14ac:dyDescent="0.3">
      <c r="C22" s="16" t="s">
        <v>77</v>
      </c>
      <c r="D22" s="5">
        <f t="shared" si="1"/>
        <v>5</v>
      </c>
      <c r="E22" s="4"/>
      <c r="F22" s="4">
        <v>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3" x14ac:dyDescent="0.3">
      <c r="C23" s="18" t="s">
        <v>96</v>
      </c>
      <c r="D23" s="5">
        <f t="shared" si="1"/>
        <v>5</v>
      </c>
      <c r="E23" s="4"/>
      <c r="F23" s="4"/>
      <c r="G23" s="4">
        <v>4</v>
      </c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3:23" x14ac:dyDescent="0.3">
      <c r="C24" s="16" t="s">
        <v>79</v>
      </c>
      <c r="D24" s="5">
        <f t="shared" si="1"/>
        <v>5</v>
      </c>
      <c r="E24" s="4">
        <v>3</v>
      </c>
      <c r="F24" s="4"/>
      <c r="G24" s="4"/>
      <c r="H24" s="4"/>
      <c r="I24" s="4"/>
      <c r="J24" s="4"/>
      <c r="K24" s="4">
        <v>2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3:23" x14ac:dyDescent="0.3">
      <c r="C25" s="16" t="s">
        <v>106</v>
      </c>
      <c r="D25" s="5">
        <f t="shared" si="1"/>
        <v>5</v>
      </c>
      <c r="E25" s="4"/>
      <c r="F25" s="4"/>
      <c r="G25" s="4"/>
      <c r="H25" s="4"/>
      <c r="I25" s="4">
        <v>2</v>
      </c>
      <c r="J25" s="4"/>
      <c r="K25" s="4">
        <v>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3" x14ac:dyDescent="0.3">
      <c r="C26" s="16" t="s">
        <v>164</v>
      </c>
      <c r="D26" s="5">
        <f t="shared" si="1"/>
        <v>5</v>
      </c>
      <c r="E26" s="4"/>
      <c r="F26" s="4"/>
      <c r="G26" s="4"/>
      <c r="H26" s="4"/>
      <c r="I26" s="4">
        <v>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>
        <v>4</v>
      </c>
    </row>
    <row r="27" spans="3:23" x14ac:dyDescent="0.3">
      <c r="C27" s="16" t="s">
        <v>147</v>
      </c>
      <c r="D27" s="5">
        <f t="shared" si="1"/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4</v>
      </c>
      <c r="P27" s="4">
        <v>1</v>
      </c>
      <c r="Q27" s="4"/>
      <c r="R27" s="4"/>
      <c r="S27" s="4"/>
      <c r="T27" s="4"/>
      <c r="U27" s="4"/>
      <c r="V27" s="4"/>
    </row>
    <row r="28" spans="3:23" x14ac:dyDescent="0.3">
      <c r="C28" s="16" t="s">
        <v>121</v>
      </c>
      <c r="D28" s="5">
        <f t="shared" si="1"/>
        <v>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v>5</v>
      </c>
    </row>
    <row r="29" spans="3:23" x14ac:dyDescent="0.3">
      <c r="C29" s="16" t="s">
        <v>146</v>
      </c>
      <c r="D29" s="5">
        <v>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3:23" x14ac:dyDescent="0.3">
      <c r="C30" s="16" t="s">
        <v>148</v>
      </c>
      <c r="D30" s="5">
        <f t="shared" ref="D30:D42" si="2">SUM(E30:V30)</f>
        <v>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</v>
      </c>
      <c r="Q30" s="4"/>
      <c r="R30" s="4"/>
      <c r="S30" s="4">
        <v>3</v>
      </c>
      <c r="T30" s="4"/>
      <c r="U30" s="4"/>
      <c r="V30" s="4"/>
    </row>
    <row r="31" spans="3:23" x14ac:dyDescent="0.3">
      <c r="C31" s="16" t="s">
        <v>76</v>
      </c>
      <c r="D31" s="5">
        <f t="shared" si="2"/>
        <v>4</v>
      </c>
      <c r="E31" s="4">
        <v>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3" x14ac:dyDescent="0.3">
      <c r="C32" s="16" t="s">
        <v>70</v>
      </c>
      <c r="D32" s="5">
        <f t="shared" si="2"/>
        <v>4</v>
      </c>
      <c r="E32" s="4"/>
      <c r="F32" s="4"/>
      <c r="G32" s="4"/>
      <c r="H32" s="4"/>
      <c r="I32" s="4"/>
      <c r="J32" s="4"/>
      <c r="K32" s="4"/>
      <c r="L32" s="4"/>
      <c r="M32" s="4">
        <v>1</v>
      </c>
      <c r="N32" s="4"/>
      <c r="O32" s="4"/>
      <c r="P32" s="4"/>
      <c r="Q32" s="4">
        <v>3</v>
      </c>
      <c r="R32" s="4"/>
      <c r="S32" s="4"/>
      <c r="T32" s="4"/>
      <c r="U32" s="4"/>
      <c r="V32" s="4"/>
    </row>
    <row r="33" spans="3:22" x14ac:dyDescent="0.3">
      <c r="C33" s="16" t="s">
        <v>161</v>
      </c>
      <c r="D33" s="5">
        <f t="shared" si="2"/>
        <v>4</v>
      </c>
      <c r="E33" s="4"/>
      <c r="F33" s="4"/>
      <c r="G33" s="4"/>
      <c r="H33" s="4"/>
      <c r="I33" s="4">
        <v>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3:22" x14ac:dyDescent="0.3">
      <c r="C34" s="16" t="s">
        <v>75</v>
      </c>
      <c r="D34" s="5">
        <f t="shared" si="2"/>
        <v>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/>
      <c r="Q34" s="4">
        <v>1</v>
      </c>
      <c r="R34" s="4"/>
      <c r="S34" s="4"/>
      <c r="T34" s="4"/>
      <c r="U34" s="4"/>
      <c r="V34" s="4">
        <v>3</v>
      </c>
    </row>
    <row r="35" spans="3:22" x14ac:dyDescent="0.3">
      <c r="C35" s="16" t="s">
        <v>102</v>
      </c>
      <c r="D35" s="5">
        <f t="shared" si="2"/>
        <v>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v>4</v>
      </c>
    </row>
    <row r="36" spans="3:22" x14ac:dyDescent="0.3">
      <c r="C36" s="16" t="s">
        <v>81</v>
      </c>
      <c r="D36" s="5">
        <f t="shared" si="2"/>
        <v>3</v>
      </c>
      <c r="E36" s="4"/>
      <c r="F36" s="4">
        <v>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1</v>
      </c>
      <c r="T36" s="4"/>
      <c r="U36" s="4"/>
      <c r="V36" s="4"/>
    </row>
    <row r="37" spans="3:22" x14ac:dyDescent="0.3">
      <c r="C37" s="16" t="s">
        <v>163</v>
      </c>
      <c r="D37" s="5">
        <f t="shared" si="2"/>
        <v>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3</v>
      </c>
      <c r="Q37" s="4"/>
      <c r="R37" s="4"/>
      <c r="S37" s="4"/>
      <c r="T37" s="4"/>
      <c r="U37" s="4"/>
      <c r="V37" s="4"/>
    </row>
    <row r="38" spans="3:22" x14ac:dyDescent="0.3">
      <c r="C38" s="16" t="s">
        <v>86</v>
      </c>
      <c r="D38" s="5">
        <f t="shared" si="2"/>
        <v>3</v>
      </c>
      <c r="E38" s="4"/>
      <c r="F38" s="4"/>
      <c r="G38" s="4"/>
      <c r="H38" s="4"/>
      <c r="I38" s="4"/>
      <c r="J38" s="4"/>
      <c r="K38" s="4"/>
      <c r="L38" s="4"/>
      <c r="M38" s="4">
        <v>3</v>
      </c>
      <c r="N38" s="4"/>
      <c r="O38" s="4"/>
      <c r="P38" s="4"/>
      <c r="Q38" s="4"/>
      <c r="R38" s="4"/>
      <c r="S38" s="4"/>
      <c r="T38" s="4"/>
      <c r="U38" s="4"/>
      <c r="V38" s="4"/>
    </row>
    <row r="39" spans="3:22" x14ac:dyDescent="0.3">
      <c r="C39" s="16" t="s">
        <v>113</v>
      </c>
      <c r="D39" s="5">
        <f t="shared" si="2"/>
        <v>3</v>
      </c>
      <c r="E39" s="4"/>
      <c r="F39" s="4"/>
      <c r="G39" s="4"/>
      <c r="H39" s="4"/>
      <c r="I39" s="4"/>
      <c r="J39" s="4"/>
      <c r="K39" s="4"/>
      <c r="L39" s="4">
        <v>2</v>
      </c>
      <c r="M39" s="4"/>
      <c r="N39" s="4">
        <v>1</v>
      </c>
      <c r="O39" s="4"/>
      <c r="P39" s="4"/>
      <c r="Q39" s="4"/>
      <c r="R39" s="4"/>
      <c r="S39" s="4"/>
      <c r="T39" s="4"/>
      <c r="U39" s="4"/>
      <c r="V39" s="4"/>
    </row>
    <row r="40" spans="3:22" x14ac:dyDescent="0.3">
      <c r="C40" s="16" t="s">
        <v>82</v>
      </c>
      <c r="D40" s="5">
        <f t="shared" si="2"/>
        <v>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3</v>
      </c>
      <c r="S40" s="4"/>
      <c r="T40" s="4"/>
      <c r="U40" s="4"/>
      <c r="V40" s="4"/>
    </row>
    <row r="41" spans="3:22" x14ac:dyDescent="0.3">
      <c r="C41" s="16" t="s">
        <v>165</v>
      </c>
      <c r="D41" s="5">
        <f t="shared" si="2"/>
        <v>3</v>
      </c>
      <c r="E41" s="4"/>
      <c r="F41" s="4"/>
      <c r="G41" s="4"/>
      <c r="H41" s="4"/>
      <c r="I41" s="4"/>
      <c r="J41" s="4">
        <v>3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x14ac:dyDescent="0.3">
      <c r="C42" s="16" t="s">
        <v>168</v>
      </c>
      <c r="D42" s="5">
        <f t="shared" si="2"/>
        <v>3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3</v>
      </c>
      <c r="P42" s="4"/>
      <c r="Q42" s="4"/>
      <c r="R42" s="4"/>
      <c r="S42" s="4"/>
      <c r="T42" s="4"/>
      <c r="U42" s="4"/>
      <c r="V42" s="4"/>
    </row>
    <row r="43" spans="3:22" x14ac:dyDescent="0.3">
      <c r="C43" s="16" t="s">
        <v>167</v>
      </c>
      <c r="D43" s="5">
        <v>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 x14ac:dyDescent="0.3">
      <c r="C44" s="16" t="s">
        <v>171</v>
      </c>
      <c r="D44" s="5">
        <f t="shared" ref="D44:D86" si="3">SUM(E44:V44)</f>
        <v>3</v>
      </c>
      <c r="E44" s="4"/>
      <c r="F44" s="4">
        <v>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 x14ac:dyDescent="0.3">
      <c r="C45" s="16" t="s">
        <v>68</v>
      </c>
      <c r="D45" s="5">
        <f t="shared" si="3"/>
        <v>2</v>
      </c>
      <c r="E45" s="4">
        <v>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x14ac:dyDescent="0.3">
      <c r="C46" s="16" t="s">
        <v>129</v>
      </c>
      <c r="D46" s="5">
        <f t="shared" si="3"/>
        <v>2</v>
      </c>
      <c r="E46" s="4"/>
      <c r="F46" s="4"/>
      <c r="G46" s="4"/>
      <c r="H46" s="4"/>
      <c r="I46" s="4"/>
      <c r="J46" s="4"/>
      <c r="K46" s="4"/>
      <c r="L46" s="4"/>
      <c r="M46" s="4">
        <v>2</v>
      </c>
      <c r="N46" s="4"/>
      <c r="O46" s="4"/>
      <c r="P46" s="4"/>
      <c r="Q46" s="4"/>
      <c r="R46" s="4"/>
      <c r="S46" s="4"/>
      <c r="T46" s="4"/>
      <c r="U46" s="4"/>
      <c r="V46" s="4"/>
    </row>
    <row r="47" spans="3:22" x14ac:dyDescent="0.3">
      <c r="C47" s="16" t="s">
        <v>130</v>
      </c>
      <c r="D47" s="5">
        <f t="shared" si="3"/>
        <v>2</v>
      </c>
      <c r="E47" s="4"/>
      <c r="F47" s="4"/>
      <c r="G47" s="4"/>
      <c r="H47" s="4"/>
      <c r="I47" s="4"/>
      <c r="J47" s="4"/>
      <c r="K47" s="4"/>
      <c r="L47" s="4"/>
      <c r="M47" s="4"/>
      <c r="N47" s="4">
        <v>2</v>
      </c>
      <c r="O47" s="4"/>
      <c r="P47" s="4"/>
      <c r="Q47" s="4"/>
      <c r="R47" s="4"/>
      <c r="S47" s="4"/>
      <c r="T47" s="4"/>
      <c r="U47" s="4"/>
      <c r="V47" s="4"/>
    </row>
    <row r="48" spans="3:22" x14ac:dyDescent="0.3">
      <c r="C48" s="16" t="s">
        <v>108</v>
      </c>
      <c r="D48" s="5">
        <f t="shared" si="3"/>
        <v>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2</v>
      </c>
      <c r="P48" s="4"/>
      <c r="Q48" s="4"/>
      <c r="R48" s="4"/>
      <c r="S48" s="4"/>
      <c r="T48" s="4"/>
      <c r="U48" s="4"/>
      <c r="V48" s="4"/>
    </row>
    <row r="49" spans="3:22" x14ac:dyDescent="0.3">
      <c r="C49" s="16" t="s">
        <v>107</v>
      </c>
      <c r="D49" s="5">
        <f t="shared" si="3"/>
        <v>1</v>
      </c>
      <c r="E49" s="4"/>
      <c r="F49" s="4"/>
      <c r="G49" s="4"/>
      <c r="H49" s="4"/>
      <c r="I49" s="4"/>
      <c r="J49" s="4"/>
      <c r="K49" s="4">
        <v>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3:22" x14ac:dyDescent="0.3">
      <c r="C50" s="16" t="s">
        <v>112</v>
      </c>
      <c r="D50" s="5">
        <f t="shared" si="3"/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/>
      <c r="R50" s="4"/>
      <c r="S50" s="4"/>
      <c r="T50" s="4"/>
      <c r="U50" s="4"/>
      <c r="V50" s="4"/>
    </row>
    <row r="51" spans="3:22" x14ac:dyDescent="0.3">
      <c r="C51" s="16" t="s">
        <v>99</v>
      </c>
      <c r="D51" s="5">
        <f t="shared" si="3"/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1</v>
      </c>
      <c r="U51" s="4"/>
      <c r="V51" s="4"/>
    </row>
    <row r="52" spans="3:22" x14ac:dyDescent="0.3">
      <c r="C52" s="16"/>
      <c r="D52" s="5">
        <f t="shared" si="3"/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3:22" x14ac:dyDescent="0.3">
      <c r="C53" s="16"/>
      <c r="D53" s="5">
        <f t="shared" si="3"/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3:22" x14ac:dyDescent="0.3">
      <c r="C54" s="16"/>
      <c r="D54" s="5">
        <f t="shared" si="3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3:22" x14ac:dyDescent="0.3">
      <c r="C55" s="16"/>
      <c r="D55" s="5">
        <f t="shared" si="3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3:22" x14ac:dyDescent="0.3">
      <c r="C56" s="16"/>
      <c r="D56" s="5">
        <f t="shared" si="3"/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3:22" x14ac:dyDescent="0.3">
      <c r="C57" s="16"/>
      <c r="D57" s="5">
        <f t="shared" si="3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3:22" x14ac:dyDescent="0.3">
      <c r="C58" s="16"/>
      <c r="D58" s="5">
        <f t="shared" si="3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3:22" x14ac:dyDescent="0.3">
      <c r="C59" s="16"/>
      <c r="D59" s="5">
        <f t="shared" si="3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3:22" x14ac:dyDescent="0.3">
      <c r="C60" s="16"/>
      <c r="D60" s="5">
        <f t="shared" si="3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3:22" x14ac:dyDescent="0.3">
      <c r="C61" s="16"/>
      <c r="D61" s="5">
        <f t="shared" si="3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3:22" x14ac:dyDescent="0.3">
      <c r="C62" s="16"/>
      <c r="D62" s="5">
        <f t="shared" si="3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3:22" x14ac:dyDescent="0.3">
      <c r="C63" s="16"/>
      <c r="D63" s="5">
        <f t="shared" si="3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3:22" x14ac:dyDescent="0.3">
      <c r="C64" s="16"/>
      <c r="D64" s="5">
        <f t="shared" si="3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3:22" x14ac:dyDescent="0.3">
      <c r="C65" s="16"/>
      <c r="D65" s="5">
        <f t="shared" si="3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3:22" x14ac:dyDescent="0.3">
      <c r="C66" s="16"/>
      <c r="D66" s="5">
        <f t="shared" si="3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3:22" x14ac:dyDescent="0.3">
      <c r="C67" s="16"/>
      <c r="D67" s="5">
        <f t="shared" si="3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3:22" x14ac:dyDescent="0.3">
      <c r="C68" s="16"/>
      <c r="D68" s="5">
        <f t="shared" si="3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3:22" x14ac:dyDescent="0.3">
      <c r="C69" s="16"/>
      <c r="D69" s="5">
        <f t="shared" si="3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3:22" x14ac:dyDescent="0.3">
      <c r="C70" s="16"/>
      <c r="D70" s="5">
        <f t="shared" si="3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3:22" x14ac:dyDescent="0.3">
      <c r="C71" s="16"/>
      <c r="D71" s="5">
        <f t="shared" si="3"/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3:22" x14ac:dyDescent="0.3">
      <c r="C72" s="16"/>
      <c r="D72" s="5">
        <f t="shared" si="3"/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3:22" x14ac:dyDescent="0.3">
      <c r="C73" s="16"/>
      <c r="D73" s="5">
        <f t="shared" si="3"/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3:22" x14ac:dyDescent="0.3">
      <c r="C74" s="16"/>
      <c r="D74" s="5">
        <f t="shared" si="3"/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3:22" x14ac:dyDescent="0.3">
      <c r="C75" s="16"/>
      <c r="D75" s="5">
        <f t="shared" si="3"/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3:22" x14ac:dyDescent="0.3">
      <c r="C76" s="16"/>
      <c r="D76" s="5">
        <f t="shared" si="3"/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2" x14ac:dyDescent="0.3">
      <c r="C77" s="16"/>
      <c r="D77" s="5">
        <f t="shared" si="3"/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3:22" x14ac:dyDescent="0.3">
      <c r="C78" s="16"/>
      <c r="D78" s="5">
        <f t="shared" si="3"/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3:22" x14ac:dyDescent="0.3">
      <c r="C79" s="16"/>
      <c r="D79" s="5">
        <f t="shared" si="3"/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3:22" x14ac:dyDescent="0.3">
      <c r="C80" s="16"/>
      <c r="D80" s="5">
        <f t="shared" si="3"/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3:22" x14ac:dyDescent="0.3">
      <c r="C81" s="16"/>
      <c r="D81" s="5">
        <f t="shared" si="3"/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3:22" x14ac:dyDescent="0.3">
      <c r="C82" s="16"/>
      <c r="D82" s="5">
        <f t="shared" si="3"/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3:22" x14ac:dyDescent="0.3">
      <c r="C83" s="16"/>
      <c r="D83" s="5">
        <f t="shared" si="3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3:22" x14ac:dyDescent="0.3">
      <c r="C84" s="16"/>
      <c r="D84" s="5">
        <f t="shared" si="3"/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3:22" x14ac:dyDescent="0.3">
      <c r="C85" s="16"/>
      <c r="D85" s="5">
        <f t="shared" si="3"/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3:22" x14ac:dyDescent="0.3">
      <c r="C86" s="16"/>
      <c r="D86" s="5">
        <f t="shared" si="3"/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</sheetData>
  <autoFilter ref="C2:V86" xr:uid="{00000000-0009-0000-0000-000010000000}">
    <sortState xmlns:xlrd2="http://schemas.microsoft.com/office/spreadsheetml/2017/richdata2" ref="C3:V86">
      <sortCondition descending="1" ref="D2:D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B1:U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RowHeight="14.4" x14ac:dyDescent="0.3"/>
  <cols>
    <col min="1" max="1" width="3" bestFit="1" customWidth="1"/>
    <col min="2" max="2" width="23.5546875" customWidth="1"/>
    <col min="3" max="3" width="9.109375" style="1" customWidth="1"/>
    <col min="4" max="21" width="5.5546875" customWidth="1"/>
  </cols>
  <sheetData>
    <row r="1" spans="2:21" x14ac:dyDescent="0.3">
      <c r="B1" t="s">
        <v>38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108</v>
      </c>
      <c r="C3" s="5">
        <f>SUM(D3:U3)</f>
        <v>18</v>
      </c>
      <c r="D3" s="4"/>
      <c r="E3" s="4">
        <v>4</v>
      </c>
      <c r="F3" s="4"/>
      <c r="G3" s="4"/>
      <c r="H3" s="4"/>
      <c r="I3" s="4"/>
      <c r="J3" s="4">
        <v>5</v>
      </c>
      <c r="K3" s="4"/>
      <c r="L3" s="4"/>
      <c r="M3" s="4"/>
      <c r="N3" s="4"/>
      <c r="O3" s="4">
        <v>5</v>
      </c>
      <c r="P3" s="4"/>
      <c r="Q3" s="4"/>
      <c r="R3" s="4">
        <v>4</v>
      </c>
      <c r="S3" s="4"/>
      <c r="T3" s="4"/>
      <c r="U3" s="4"/>
    </row>
    <row r="4" spans="2:21" x14ac:dyDescent="0.3">
      <c r="B4" s="16" t="s">
        <v>107</v>
      </c>
      <c r="C4" s="5">
        <f>SUM(D4:U4)</f>
        <v>15</v>
      </c>
      <c r="D4" s="4"/>
      <c r="E4" s="4"/>
      <c r="F4" s="4"/>
      <c r="G4" s="4"/>
      <c r="H4" s="4"/>
      <c r="I4" s="4">
        <v>5</v>
      </c>
      <c r="J4" s="4"/>
      <c r="K4" s="4">
        <v>5</v>
      </c>
      <c r="L4" s="4"/>
      <c r="M4" s="4"/>
      <c r="N4" s="4"/>
      <c r="O4" s="4"/>
      <c r="P4" s="4"/>
      <c r="Q4" s="4"/>
      <c r="R4" s="4"/>
      <c r="S4" s="4"/>
      <c r="T4" s="4"/>
      <c r="U4" s="4">
        <v>5</v>
      </c>
    </row>
    <row r="5" spans="2:21" x14ac:dyDescent="0.3">
      <c r="B5" s="16" t="s">
        <v>80</v>
      </c>
      <c r="C5" s="22">
        <f>SUM(D5:U5)</f>
        <v>11</v>
      </c>
      <c r="D5" s="4">
        <v>5</v>
      </c>
      <c r="E5" s="4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Q5" s="4"/>
      <c r="R5" s="4"/>
      <c r="S5" s="4"/>
      <c r="T5" s="4"/>
      <c r="U5" s="4"/>
    </row>
    <row r="6" spans="2:21" x14ac:dyDescent="0.3">
      <c r="B6" s="16" t="s">
        <v>136</v>
      </c>
      <c r="C6" s="5">
        <v>11</v>
      </c>
      <c r="D6" s="4"/>
      <c r="E6" s="4"/>
      <c r="F6" s="4"/>
      <c r="G6" s="4"/>
      <c r="H6" s="4">
        <v>4</v>
      </c>
      <c r="I6" s="4"/>
      <c r="J6" s="4"/>
      <c r="K6" s="4"/>
      <c r="L6" s="4"/>
      <c r="M6" s="4"/>
      <c r="N6" s="4"/>
      <c r="O6" s="4">
        <v>3</v>
      </c>
      <c r="P6" s="4">
        <v>3</v>
      </c>
      <c r="Q6" s="4"/>
      <c r="R6" s="4"/>
      <c r="S6" s="4">
        <v>1</v>
      </c>
      <c r="T6" s="4"/>
      <c r="U6" s="4"/>
    </row>
    <row r="7" spans="2:21" x14ac:dyDescent="0.3">
      <c r="B7" s="17" t="s">
        <v>122</v>
      </c>
      <c r="C7" s="5">
        <f t="shared" ref="C7:C38" si="0">SUM(D7:U7)</f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4</v>
      </c>
      <c r="O7" s="4"/>
      <c r="P7" s="4">
        <v>4</v>
      </c>
      <c r="Q7" s="4"/>
      <c r="R7" s="4"/>
      <c r="S7" s="4"/>
      <c r="T7" s="4"/>
      <c r="U7" s="4"/>
    </row>
    <row r="8" spans="2:21" x14ac:dyDescent="0.3">
      <c r="B8" s="16" t="s">
        <v>150</v>
      </c>
      <c r="C8" s="5">
        <f t="shared" si="0"/>
        <v>8</v>
      </c>
      <c r="D8" s="4"/>
      <c r="E8" s="4"/>
      <c r="F8" s="4"/>
      <c r="G8" s="4"/>
      <c r="H8" s="4"/>
      <c r="I8" s="4">
        <v>3</v>
      </c>
      <c r="J8" s="4"/>
      <c r="K8" s="4"/>
      <c r="L8" s="4"/>
      <c r="M8" s="4"/>
      <c r="N8" s="4">
        <v>5</v>
      </c>
      <c r="O8" s="4"/>
      <c r="P8" s="4"/>
      <c r="Q8" s="4"/>
      <c r="R8" s="4"/>
      <c r="S8" s="4"/>
      <c r="T8" s="4"/>
      <c r="U8" s="4"/>
    </row>
    <row r="9" spans="2:21" x14ac:dyDescent="0.3">
      <c r="B9" s="16" t="s">
        <v>124</v>
      </c>
      <c r="C9" s="5">
        <f t="shared" si="0"/>
        <v>8</v>
      </c>
      <c r="D9" s="4"/>
      <c r="E9" s="4"/>
      <c r="F9" s="4"/>
      <c r="G9" s="4"/>
      <c r="H9" s="4">
        <v>5</v>
      </c>
      <c r="I9" s="4"/>
      <c r="J9" s="4"/>
      <c r="K9" s="4">
        <v>3</v>
      </c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3">
      <c r="B10" s="16" t="s">
        <v>151</v>
      </c>
      <c r="C10" s="5">
        <f t="shared" si="0"/>
        <v>6</v>
      </c>
      <c r="D10" s="4"/>
      <c r="E10" s="4"/>
      <c r="F10" s="4"/>
      <c r="G10" s="4"/>
      <c r="H10" s="4"/>
      <c r="I10" s="4"/>
      <c r="J10" s="4"/>
      <c r="K10" s="4"/>
      <c r="L10" s="4">
        <v>4</v>
      </c>
      <c r="M10" s="4">
        <v>2</v>
      </c>
      <c r="N10" s="4"/>
      <c r="O10" s="4"/>
      <c r="P10" s="4"/>
      <c r="Q10" s="4"/>
      <c r="R10" s="4"/>
      <c r="S10" s="4"/>
      <c r="T10" s="4"/>
      <c r="U10" s="4"/>
    </row>
    <row r="11" spans="2:21" x14ac:dyDescent="0.3">
      <c r="B11" s="16" t="s">
        <v>97</v>
      </c>
      <c r="C11" s="5">
        <f t="shared" si="0"/>
        <v>6</v>
      </c>
      <c r="D11" s="4"/>
      <c r="E11" s="4"/>
      <c r="F11" s="4"/>
      <c r="G11" s="4"/>
      <c r="H11" s="4"/>
      <c r="I11" s="5">
        <v>1</v>
      </c>
      <c r="J11" s="4"/>
      <c r="K11" s="4"/>
      <c r="L11" s="4"/>
      <c r="M11" s="4"/>
      <c r="N11" s="4"/>
      <c r="O11" s="4"/>
      <c r="P11" s="4">
        <v>5</v>
      </c>
      <c r="Q11" s="4"/>
      <c r="R11" s="4"/>
      <c r="S11" s="4"/>
      <c r="T11" s="4"/>
      <c r="U11" s="4"/>
    </row>
    <row r="12" spans="2:21" x14ac:dyDescent="0.3">
      <c r="B12" s="16" t="s">
        <v>81</v>
      </c>
      <c r="C12" s="5">
        <f t="shared" si="0"/>
        <v>6</v>
      </c>
      <c r="D12" s="4">
        <v>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2</v>
      </c>
      <c r="T12" s="4"/>
      <c r="U12" s="4"/>
    </row>
    <row r="13" spans="2:21" x14ac:dyDescent="0.3">
      <c r="B13" s="16" t="s">
        <v>82</v>
      </c>
      <c r="C13" s="5">
        <f t="shared" si="0"/>
        <v>5</v>
      </c>
      <c r="D13" s="4"/>
      <c r="E13" s="4"/>
      <c r="F13" s="4"/>
      <c r="G13" s="4"/>
      <c r="H13" s="4"/>
      <c r="I13" s="4"/>
      <c r="J13" s="4"/>
      <c r="K13" s="4">
        <v>4</v>
      </c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 t="s">
        <v>92</v>
      </c>
      <c r="C14" s="5">
        <f t="shared" si="0"/>
        <v>5</v>
      </c>
      <c r="D14" s="4"/>
      <c r="E14" s="4"/>
      <c r="F14" s="4"/>
      <c r="G14" s="4"/>
      <c r="H14" s="4"/>
      <c r="I14" s="4"/>
      <c r="J14" s="4"/>
      <c r="K14" s="4"/>
      <c r="L14" s="4"/>
      <c r="M14" s="4">
        <v>5</v>
      </c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 t="s">
        <v>79</v>
      </c>
      <c r="C15" s="5">
        <f t="shared" si="0"/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5</v>
      </c>
      <c r="R15" s="4"/>
      <c r="S15" s="4"/>
      <c r="T15" s="4"/>
      <c r="U15" s="4"/>
    </row>
    <row r="16" spans="2:21" x14ac:dyDescent="0.3">
      <c r="B16" s="16" t="s">
        <v>174</v>
      </c>
      <c r="C16" s="5">
        <f t="shared" si="0"/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5</v>
      </c>
      <c r="S16" s="4"/>
      <c r="T16" s="4"/>
      <c r="U16" s="4"/>
    </row>
    <row r="17" spans="2:21" x14ac:dyDescent="0.3">
      <c r="B17" s="16" t="s">
        <v>120</v>
      </c>
      <c r="C17" s="5">
        <f t="shared" si="0"/>
        <v>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5</v>
      </c>
      <c r="T17" s="4"/>
      <c r="U17" s="4"/>
    </row>
    <row r="18" spans="2:21" x14ac:dyDescent="0.3">
      <c r="B18" s="16" t="s">
        <v>103</v>
      </c>
      <c r="C18" s="5">
        <f t="shared" si="0"/>
        <v>4</v>
      </c>
      <c r="D18" s="4"/>
      <c r="E18" s="4"/>
      <c r="F18" s="4"/>
      <c r="G18" s="4"/>
      <c r="H18" s="4"/>
      <c r="I18" s="4"/>
      <c r="J18" s="4">
        <v>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 t="s">
        <v>135</v>
      </c>
      <c r="C19" s="5">
        <f t="shared" si="0"/>
        <v>4</v>
      </c>
      <c r="D19" s="4"/>
      <c r="E19" s="4"/>
      <c r="F19" s="4"/>
      <c r="G19" s="4"/>
      <c r="H19" s="4"/>
      <c r="I19" s="4"/>
      <c r="J19" s="4"/>
      <c r="K19" s="4"/>
      <c r="L19" s="4"/>
      <c r="M19" s="4">
        <v>4</v>
      </c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 t="s">
        <v>152</v>
      </c>
      <c r="C20" s="5">
        <f t="shared" si="0"/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4</v>
      </c>
      <c r="Q20" s="4"/>
      <c r="R20" s="4"/>
      <c r="S20" s="4"/>
      <c r="T20" s="4"/>
      <c r="U20" s="4"/>
    </row>
    <row r="21" spans="2:21" x14ac:dyDescent="0.3">
      <c r="B21" s="16" t="s">
        <v>113</v>
      </c>
      <c r="C21" s="5">
        <f t="shared" si="0"/>
        <v>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4</v>
      </c>
      <c r="R21" s="4"/>
      <c r="S21" s="4"/>
      <c r="T21" s="4"/>
      <c r="U21" s="4"/>
    </row>
    <row r="22" spans="2:21" x14ac:dyDescent="0.3">
      <c r="B22" s="16" t="s">
        <v>160</v>
      </c>
      <c r="C22" s="5">
        <f t="shared" si="0"/>
        <v>4</v>
      </c>
      <c r="D22" s="4"/>
      <c r="E22" s="4"/>
      <c r="F22" s="4"/>
      <c r="G22" s="4"/>
      <c r="H22" s="4"/>
      <c r="I22" s="4">
        <v>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 t="s">
        <v>172</v>
      </c>
      <c r="C23" s="5">
        <f t="shared" si="0"/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4</v>
      </c>
      <c r="T23" s="4"/>
      <c r="U23" s="4"/>
    </row>
    <row r="24" spans="2:21" x14ac:dyDescent="0.3">
      <c r="B24" s="16" t="s">
        <v>109</v>
      </c>
      <c r="C24" s="5">
        <f t="shared" si="0"/>
        <v>3</v>
      </c>
      <c r="D24" s="4"/>
      <c r="E24" s="4"/>
      <c r="F24" s="4"/>
      <c r="G24" s="4"/>
      <c r="H24" s="4"/>
      <c r="I24" s="4"/>
      <c r="J24" s="4">
        <v>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 t="s">
        <v>158</v>
      </c>
      <c r="C25" s="5">
        <f t="shared" si="0"/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3</v>
      </c>
      <c r="R25" s="4"/>
      <c r="S25" s="4"/>
      <c r="T25" s="4"/>
      <c r="U25" s="4"/>
    </row>
    <row r="26" spans="2:21" x14ac:dyDescent="0.3">
      <c r="B26" s="16" t="s">
        <v>165</v>
      </c>
      <c r="C26" s="5">
        <f t="shared" si="0"/>
        <v>3</v>
      </c>
      <c r="D26" s="4"/>
      <c r="E26" s="4"/>
      <c r="F26" s="4"/>
      <c r="G26" s="4"/>
      <c r="H26" s="4">
        <v>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 t="s">
        <v>128</v>
      </c>
      <c r="C27" s="5">
        <f t="shared" si="0"/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/>
      <c r="T27" s="4"/>
      <c r="U27" s="4"/>
    </row>
    <row r="28" spans="2:21" x14ac:dyDescent="0.3">
      <c r="B28" s="16" t="s">
        <v>123</v>
      </c>
      <c r="C28" s="5">
        <f t="shared" si="0"/>
        <v>2</v>
      </c>
      <c r="D28" s="4"/>
      <c r="E28" s="4"/>
      <c r="F28" s="4"/>
      <c r="G28" s="4"/>
      <c r="H28" s="4"/>
      <c r="I28" s="4"/>
      <c r="J28" s="4"/>
      <c r="K28" s="4">
        <v>2</v>
      </c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 t="s">
        <v>69</v>
      </c>
      <c r="C29" s="5">
        <f t="shared" si="0"/>
        <v>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2</v>
      </c>
      <c r="P29" s="4"/>
      <c r="Q29" s="4"/>
      <c r="R29" s="4"/>
      <c r="S29" s="4"/>
      <c r="T29" s="4"/>
      <c r="U29" s="4"/>
    </row>
    <row r="30" spans="2:21" x14ac:dyDescent="0.3">
      <c r="B30" s="16" t="s">
        <v>146</v>
      </c>
      <c r="C30" s="5">
        <f t="shared" si="0"/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2</v>
      </c>
      <c r="Q30" s="4"/>
      <c r="R30" s="4"/>
      <c r="S30" s="4"/>
      <c r="T30" s="4"/>
      <c r="U30" s="4"/>
    </row>
    <row r="31" spans="2:21" x14ac:dyDescent="0.3">
      <c r="B31" s="16" t="s">
        <v>140</v>
      </c>
      <c r="C31" s="5">
        <f t="shared" si="0"/>
        <v>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2</v>
      </c>
      <c r="R31" s="4"/>
      <c r="S31" s="4"/>
      <c r="T31" s="4"/>
      <c r="U31" s="4"/>
    </row>
    <row r="32" spans="2:21" x14ac:dyDescent="0.3">
      <c r="B32" s="16" t="s">
        <v>102</v>
      </c>
      <c r="C32" s="5">
        <f t="shared" si="0"/>
        <v>2</v>
      </c>
      <c r="D32" s="4"/>
      <c r="E32" s="4"/>
      <c r="F32" s="4"/>
      <c r="G32" s="4"/>
      <c r="H32" s="4">
        <v>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 t="s">
        <v>94</v>
      </c>
      <c r="C33" s="5">
        <f t="shared" si="0"/>
        <v>2</v>
      </c>
      <c r="D33" s="4"/>
      <c r="E33" s="4"/>
      <c r="F33" s="4"/>
      <c r="G33" s="4"/>
      <c r="H33" s="4"/>
      <c r="I33" s="4">
        <v>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 t="s">
        <v>164</v>
      </c>
      <c r="C34" s="5">
        <f t="shared" si="0"/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2</v>
      </c>
      <c r="T34" s="4"/>
      <c r="U34" s="4"/>
    </row>
    <row r="35" spans="2:21" x14ac:dyDescent="0.3">
      <c r="B35" s="16" t="s">
        <v>161</v>
      </c>
      <c r="C35" s="5">
        <f t="shared" si="0"/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/>
      <c r="P35" s="4"/>
      <c r="Q35" s="4"/>
      <c r="R35" s="4"/>
      <c r="S35" s="4"/>
      <c r="T35" s="4"/>
      <c r="U35" s="4"/>
    </row>
    <row r="36" spans="2:21" x14ac:dyDescent="0.3">
      <c r="B36" s="16" t="s">
        <v>127</v>
      </c>
      <c r="C36" s="5">
        <f t="shared" si="0"/>
        <v>1</v>
      </c>
      <c r="D36" s="4"/>
      <c r="E36" s="4"/>
      <c r="F36" s="4"/>
      <c r="G36" s="4"/>
      <c r="H36" s="4">
        <v>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ref="C39:C70" si="1">SUM(D39:U39)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ref="C71:C85" si="2">SUM(D71:U71)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96</v>
      </c>
      <c r="C86" s="21"/>
      <c r="D86" s="4"/>
      <c r="E86" s="4"/>
      <c r="F86" s="4"/>
      <c r="G86" s="4"/>
      <c r="H86" s="4"/>
      <c r="I86" s="4"/>
      <c r="J86" s="4"/>
      <c r="K86" s="4"/>
      <c r="L86" s="4">
        <v>5</v>
      </c>
      <c r="M86" s="4">
        <v>3</v>
      </c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11000000}">
    <sortState xmlns:xlrd2="http://schemas.microsoft.com/office/spreadsheetml/2017/richdata2" ref="B3:U86">
      <sortCondition descending="1" ref="C2:C86"/>
    </sortState>
  </autoFilter>
  <phoneticPr fontId="4" type="noConversion"/>
  <pageMargins left="0.7" right="0.7" top="0.75" bottom="0.75" header="0.3" footer="0.3"/>
  <pageSetup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B1:V86"/>
  <sheetViews>
    <sheetView zoomScaleNormal="100" workbookViewId="0">
      <selection activeCell="G7" sqref="G7"/>
    </sheetView>
  </sheetViews>
  <sheetFormatPr defaultRowHeight="14.4" x14ac:dyDescent="0.3"/>
  <cols>
    <col min="1" max="1" width="3" bestFit="1" customWidth="1"/>
    <col min="2" max="2" width="23" customWidth="1"/>
    <col min="3" max="3" width="9.109375" style="1" customWidth="1"/>
    <col min="4" max="21" width="5.5546875" customWidth="1"/>
  </cols>
  <sheetData>
    <row r="1" spans="2:22" x14ac:dyDescent="0.3">
      <c r="B1" t="s">
        <v>45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141</v>
      </c>
      <c r="C3" s="5">
        <v>18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>
        <v>5</v>
      </c>
      <c r="S3" s="4"/>
      <c r="T3" s="4">
        <v>4</v>
      </c>
      <c r="U3" s="4">
        <v>4</v>
      </c>
      <c r="V3" s="18">
        <v>5</v>
      </c>
    </row>
    <row r="4" spans="2:22" x14ac:dyDescent="0.3">
      <c r="B4" s="16" t="s">
        <v>124</v>
      </c>
      <c r="C4" s="5">
        <f t="shared" ref="C4:C10" si="0">SUM(D4:U4)</f>
        <v>13</v>
      </c>
      <c r="D4" s="4"/>
      <c r="E4" s="4"/>
      <c r="F4" s="4"/>
      <c r="G4" s="4"/>
      <c r="H4" s="4">
        <v>5</v>
      </c>
      <c r="I4" s="4">
        <v>2</v>
      </c>
      <c r="J4" s="4">
        <v>2</v>
      </c>
      <c r="K4" s="4"/>
      <c r="L4" s="4"/>
      <c r="M4" s="4"/>
      <c r="N4" s="4"/>
      <c r="O4" s="4"/>
      <c r="P4" s="4"/>
      <c r="Q4" s="4"/>
      <c r="R4" s="4">
        <v>4</v>
      </c>
      <c r="S4" s="4"/>
      <c r="T4" s="4"/>
      <c r="U4" s="4"/>
      <c r="V4" s="18"/>
    </row>
    <row r="5" spans="2:22" x14ac:dyDescent="0.3">
      <c r="B5" s="16" t="s">
        <v>98</v>
      </c>
      <c r="C5" s="5">
        <f t="shared" si="0"/>
        <v>10</v>
      </c>
      <c r="D5" s="4"/>
      <c r="E5" s="4"/>
      <c r="F5" s="4">
        <v>5</v>
      </c>
      <c r="G5" s="4"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2" x14ac:dyDescent="0.3">
      <c r="B6" s="16" t="s">
        <v>80</v>
      </c>
      <c r="C6" s="5">
        <f t="shared" si="0"/>
        <v>10</v>
      </c>
      <c r="D6" s="4"/>
      <c r="E6" s="4"/>
      <c r="F6" s="4"/>
      <c r="G6" s="4"/>
      <c r="H6" s="4"/>
      <c r="I6" s="4">
        <v>5</v>
      </c>
      <c r="J6" s="4"/>
      <c r="K6" s="4"/>
      <c r="L6" s="4"/>
      <c r="M6" s="4"/>
      <c r="N6" s="4"/>
      <c r="O6" s="4"/>
      <c r="P6" s="4">
        <v>5</v>
      </c>
      <c r="Q6" s="4"/>
      <c r="R6" s="4"/>
      <c r="S6" s="4"/>
      <c r="T6" s="4"/>
      <c r="U6" s="4"/>
    </row>
    <row r="7" spans="2:22" x14ac:dyDescent="0.3">
      <c r="B7" s="16" t="s">
        <v>130</v>
      </c>
      <c r="C7" s="5">
        <f t="shared" si="0"/>
        <v>10</v>
      </c>
      <c r="D7" s="4"/>
      <c r="E7" s="4"/>
      <c r="F7" s="4"/>
      <c r="G7" s="4"/>
      <c r="H7" s="4"/>
      <c r="I7" s="4"/>
      <c r="J7" s="4"/>
      <c r="K7" s="4"/>
      <c r="L7" s="4">
        <v>5</v>
      </c>
      <c r="M7" s="4"/>
      <c r="N7" s="4"/>
      <c r="O7" s="4"/>
      <c r="P7" s="4"/>
      <c r="Q7" s="4"/>
      <c r="R7" s="4"/>
      <c r="S7" s="4"/>
      <c r="T7" s="4">
        <v>5</v>
      </c>
      <c r="U7" s="4"/>
    </row>
    <row r="8" spans="2:22" x14ac:dyDescent="0.3">
      <c r="B8" s="16" t="s">
        <v>77</v>
      </c>
      <c r="C8" s="5">
        <f t="shared" si="0"/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4</v>
      </c>
      <c r="Q8" s="4">
        <v>5</v>
      </c>
      <c r="R8" s="4"/>
      <c r="S8" s="4"/>
      <c r="T8" s="4"/>
      <c r="U8" s="4"/>
    </row>
    <row r="9" spans="2:22" x14ac:dyDescent="0.3">
      <c r="B9" s="16" t="s">
        <v>136</v>
      </c>
      <c r="C9" s="5">
        <f t="shared" si="0"/>
        <v>9</v>
      </c>
      <c r="D9" s="4"/>
      <c r="E9" s="4"/>
      <c r="F9" s="4"/>
      <c r="G9" s="4"/>
      <c r="H9" s="4"/>
      <c r="I9" s="4">
        <v>4</v>
      </c>
      <c r="J9" s="4"/>
      <c r="K9" s="4"/>
      <c r="L9" s="4"/>
      <c r="M9" s="4">
        <v>5</v>
      </c>
      <c r="N9" s="4"/>
      <c r="O9" s="4"/>
      <c r="P9" s="4"/>
      <c r="Q9" s="4"/>
      <c r="R9" s="4"/>
      <c r="S9" s="4"/>
      <c r="T9" s="4"/>
      <c r="U9" s="4"/>
    </row>
    <row r="10" spans="2:22" x14ac:dyDescent="0.3">
      <c r="B10" s="16" t="s">
        <v>146</v>
      </c>
      <c r="C10" s="5">
        <f t="shared" si="0"/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5</v>
      </c>
      <c r="P10" s="4"/>
      <c r="Q10" s="4">
        <v>4</v>
      </c>
      <c r="R10" s="4"/>
      <c r="S10" s="4"/>
      <c r="T10" s="4"/>
      <c r="U10" s="4"/>
    </row>
    <row r="11" spans="2:22" x14ac:dyDescent="0.3">
      <c r="B11" s="16" t="s">
        <v>181</v>
      </c>
      <c r="C11" s="5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</v>
      </c>
      <c r="U11" s="4">
        <v>3</v>
      </c>
    </row>
    <row r="12" spans="2:22" x14ac:dyDescent="0.3">
      <c r="B12" s="16" t="s">
        <v>65</v>
      </c>
      <c r="C12" s="5">
        <f>SUM(D12:U12)</f>
        <v>8</v>
      </c>
      <c r="D12" s="4"/>
      <c r="E12" s="4">
        <v>5</v>
      </c>
      <c r="F12" s="4"/>
      <c r="G12" s="4"/>
      <c r="H12" s="4"/>
      <c r="I12" s="4"/>
      <c r="J12" s="4"/>
      <c r="K12" s="4"/>
      <c r="L12" s="4"/>
      <c r="M12" s="4">
        <v>3</v>
      </c>
      <c r="N12" s="4"/>
      <c r="O12" s="4"/>
      <c r="P12" s="4"/>
      <c r="Q12" s="4"/>
      <c r="R12" s="4"/>
      <c r="S12" s="4"/>
      <c r="T12" s="4"/>
      <c r="U12" s="4"/>
      <c r="V12">
        <v>4</v>
      </c>
    </row>
    <row r="13" spans="2:22" x14ac:dyDescent="0.3">
      <c r="B13" s="16" t="s">
        <v>125</v>
      </c>
      <c r="C13" s="5">
        <f>SUM(D13:U13)</f>
        <v>7</v>
      </c>
      <c r="D13" s="4"/>
      <c r="E13" s="4"/>
      <c r="F13" s="4"/>
      <c r="G13" s="4"/>
      <c r="H13" s="4"/>
      <c r="I13" s="4"/>
      <c r="J13" s="4"/>
      <c r="K13" s="4">
        <v>5</v>
      </c>
      <c r="L13" s="4">
        <v>2</v>
      </c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 t="s">
        <v>110</v>
      </c>
      <c r="C14" s="5">
        <f>SUM(D14:U14)</f>
        <v>7</v>
      </c>
      <c r="D14" s="4"/>
      <c r="E14" s="4"/>
      <c r="F14" s="4"/>
      <c r="G14" s="4"/>
      <c r="H14" s="4"/>
      <c r="I14" s="4"/>
      <c r="J14" s="4">
        <v>5</v>
      </c>
      <c r="K14" s="4"/>
      <c r="L14" s="4"/>
      <c r="M14" s="4"/>
      <c r="N14" s="4"/>
      <c r="O14" s="4"/>
      <c r="P14" s="4"/>
      <c r="Q14" s="4"/>
      <c r="R14" s="4">
        <v>2</v>
      </c>
      <c r="S14" s="4"/>
      <c r="T14" s="4"/>
      <c r="U14" s="4"/>
    </row>
    <row r="15" spans="2:22" x14ac:dyDescent="0.3">
      <c r="B15" s="16" t="s">
        <v>174</v>
      </c>
      <c r="C15" s="5">
        <f>SUM(D15:U15)</f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3</v>
      </c>
      <c r="P15" s="4"/>
      <c r="Q15" s="4"/>
      <c r="R15" s="4"/>
      <c r="S15" s="4">
        <v>4</v>
      </c>
      <c r="T15" s="4"/>
      <c r="U15" s="4"/>
    </row>
    <row r="16" spans="2:22" x14ac:dyDescent="0.3">
      <c r="B16" s="16" t="s">
        <v>116</v>
      </c>
      <c r="C16" s="5">
        <f>SUM(D16:U16)</f>
        <v>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3</v>
      </c>
      <c r="Q16" s="4">
        <v>3</v>
      </c>
      <c r="R16" s="4"/>
      <c r="S16" s="4"/>
      <c r="T16" s="4"/>
      <c r="U16" s="4"/>
    </row>
    <row r="17" spans="2:21" x14ac:dyDescent="0.3">
      <c r="B17" s="16" t="s">
        <v>85</v>
      </c>
      <c r="C17" s="5">
        <v>5</v>
      </c>
      <c r="D17" s="4"/>
      <c r="E17" s="4"/>
      <c r="F17" s="4"/>
      <c r="G17" s="4"/>
      <c r="H17" s="4">
        <v>4</v>
      </c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 t="s">
        <v>75</v>
      </c>
      <c r="C18" s="5">
        <f>SUM(D18:U18)</f>
        <v>5</v>
      </c>
      <c r="D18" s="4">
        <v>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 t="s">
        <v>149</v>
      </c>
      <c r="C19" s="5">
        <f>SUM(D19:U19)</f>
        <v>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5</v>
      </c>
      <c r="O19" s="4"/>
      <c r="P19" s="4"/>
      <c r="Q19" s="4"/>
      <c r="R19" s="4"/>
      <c r="S19" s="4"/>
      <c r="T19" s="4"/>
      <c r="U19" s="4"/>
    </row>
    <row r="20" spans="2:21" x14ac:dyDescent="0.3">
      <c r="B20" s="16" t="s">
        <v>138</v>
      </c>
      <c r="C20" s="5">
        <f>SUM(D20:U20)</f>
        <v>5</v>
      </c>
      <c r="D20" s="4"/>
      <c r="E20" s="4"/>
      <c r="F20" s="4"/>
      <c r="G20" s="4"/>
      <c r="H20" s="4"/>
      <c r="I20" s="4"/>
      <c r="J20" s="4"/>
      <c r="K20" s="4"/>
      <c r="L20" s="4"/>
      <c r="M20" s="4">
        <v>2</v>
      </c>
      <c r="N20" s="4">
        <v>3</v>
      </c>
      <c r="O20" s="4"/>
      <c r="P20" s="4"/>
      <c r="Q20" s="4"/>
      <c r="R20" s="4"/>
      <c r="S20" s="4"/>
      <c r="T20" s="4"/>
      <c r="U20" s="4"/>
    </row>
    <row r="21" spans="2:21" x14ac:dyDescent="0.3">
      <c r="B21" s="16" t="s">
        <v>169</v>
      </c>
      <c r="C21" s="5">
        <f>SUM(D21:U21)</f>
        <v>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5</v>
      </c>
      <c r="T21" s="4"/>
      <c r="U21" s="4"/>
    </row>
    <row r="22" spans="2:21" x14ac:dyDescent="0.3">
      <c r="B22" s="16" t="s">
        <v>91</v>
      </c>
      <c r="C22" s="5">
        <f>SUM(D22:U22)</f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5</v>
      </c>
    </row>
    <row r="23" spans="2:21" x14ac:dyDescent="0.3">
      <c r="B23" s="16" t="s">
        <v>172</v>
      </c>
      <c r="C23" s="5">
        <v>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3</v>
      </c>
      <c r="U23" s="4">
        <v>2</v>
      </c>
    </row>
    <row r="24" spans="2:21" x14ac:dyDescent="0.3">
      <c r="B24" s="16" t="s">
        <v>94</v>
      </c>
      <c r="C24" s="5">
        <v>5</v>
      </c>
      <c r="D24" s="4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 t="s">
        <v>113</v>
      </c>
      <c r="C25" s="5">
        <f t="shared" ref="C25:C32" si="1">SUM(D25:U25)</f>
        <v>4</v>
      </c>
      <c r="D25" s="4"/>
      <c r="E25" s="4"/>
      <c r="F25" s="4"/>
      <c r="G25" s="4"/>
      <c r="H25" s="4"/>
      <c r="I25" s="4"/>
      <c r="J25" s="4">
        <v>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 t="s">
        <v>69</v>
      </c>
      <c r="C26" s="5">
        <f t="shared" si="1"/>
        <v>4</v>
      </c>
      <c r="D26" s="4"/>
      <c r="E26" s="4"/>
      <c r="F26" s="4">
        <v>4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 t="s">
        <v>83</v>
      </c>
      <c r="C27" s="5">
        <f t="shared" si="1"/>
        <v>4</v>
      </c>
      <c r="D27" s="4"/>
      <c r="E27" s="4"/>
      <c r="F27" s="4"/>
      <c r="G27" s="4">
        <v>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 t="s">
        <v>137</v>
      </c>
      <c r="C28" s="5">
        <f t="shared" si="1"/>
        <v>4</v>
      </c>
      <c r="D28" s="4"/>
      <c r="E28" s="4"/>
      <c r="F28" s="4"/>
      <c r="G28" s="4"/>
      <c r="H28" s="4"/>
      <c r="I28" s="4"/>
      <c r="J28" s="4"/>
      <c r="K28" s="4"/>
      <c r="L28" s="4"/>
      <c r="M28" s="4">
        <v>4</v>
      </c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 t="s">
        <v>134</v>
      </c>
      <c r="C29" s="5">
        <f t="shared" si="1"/>
        <v>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2</v>
      </c>
      <c r="Q29" s="4">
        <v>2</v>
      </c>
      <c r="R29" s="4"/>
      <c r="S29" s="4"/>
      <c r="T29" s="4"/>
      <c r="U29" s="4"/>
    </row>
    <row r="30" spans="2:21" x14ac:dyDescent="0.3">
      <c r="B30" s="16" t="s">
        <v>133</v>
      </c>
      <c r="C30" s="5">
        <f t="shared" si="1"/>
        <v>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4</v>
      </c>
      <c r="O30" s="4"/>
      <c r="P30" s="4"/>
      <c r="Q30" s="4"/>
      <c r="R30" s="4"/>
      <c r="S30" s="4"/>
      <c r="T30" s="4"/>
      <c r="U30" s="4"/>
    </row>
    <row r="31" spans="2:21" x14ac:dyDescent="0.3">
      <c r="B31" s="16" t="s">
        <v>115</v>
      </c>
      <c r="C31" s="5">
        <f t="shared" si="1"/>
        <v>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1</v>
      </c>
      <c r="T31" s="4"/>
      <c r="U31" s="4"/>
    </row>
    <row r="32" spans="2:21" x14ac:dyDescent="0.3">
      <c r="B32" s="16" t="s">
        <v>177</v>
      </c>
      <c r="C32" s="5">
        <f t="shared" si="1"/>
        <v>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4</v>
      </c>
      <c r="P32" s="4"/>
      <c r="Q32" s="4"/>
      <c r="R32" s="4"/>
      <c r="S32" s="4"/>
      <c r="T32" s="4"/>
      <c r="U32" s="4"/>
    </row>
    <row r="33" spans="2:22" x14ac:dyDescent="0.3">
      <c r="B33" s="16" t="s">
        <v>132</v>
      </c>
      <c r="C33" s="5">
        <v>4</v>
      </c>
      <c r="D33" s="4"/>
      <c r="E33" s="4"/>
      <c r="F33" s="4"/>
      <c r="G33" s="4"/>
      <c r="H33" s="4"/>
      <c r="I33" s="4"/>
      <c r="J33" s="4"/>
      <c r="K33" s="4"/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</row>
    <row r="34" spans="2:22" x14ac:dyDescent="0.3">
      <c r="B34" s="16" t="s">
        <v>112</v>
      </c>
      <c r="C34" s="5">
        <f t="shared" ref="C34:C65" si="2">SUM(D34:U34)</f>
        <v>3</v>
      </c>
      <c r="D34" s="4"/>
      <c r="E34" s="4"/>
      <c r="F34" s="4"/>
      <c r="G34" s="4"/>
      <c r="H34" s="4"/>
      <c r="I34" s="4"/>
      <c r="J34" s="4">
        <v>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2" x14ac:dyDescent="0.3">
      <c r="B35" s="16" t="s">
        <v>123</v>
      </c>
      <c r="C35" s="5">
        <f t="shared" si="2"/>
        <v>3</v>
      </c>
      <c r="D35" s="4"/>
      <c r="E35" s="4"/>
      <c r="F35" s="4"/>
      <c r="G35" s="4"/>
      <c r="H35" s="4"/>
      <c r="I35" s="4"/>
      <c r="J35" s="4"/>
      <c r="K35" s="4">
        <v>3</v>
      </c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2" ht="19.2" customHeight="1" x14ac:dyDescent="0.3">
      <c r="B36" s="18" t="s">
        <v>131</v>
      </c>
      <c r="C36" s="5">
        <f t="shared" si="2"/>
        <v>3</v>
      </c>
      <c r="D36" s="4"/>
      <c r="E36" s="4"/>
      <c r="F36" s="4"/>
      <c r="G36" s="4"/>
      <c r="H36" s="4"/>
      <c r="I36" s="4"/>
      <c r="J36" s="4"/>
      <c r="K36" s="4"/>
      <c r="L36" s="4">
        <v>3</v>
      </c>
      <c r="M36" s="4"/>
      <c r="N36" s="4"/>
      <c r="O36" s="4"/>
      <c r="P36" s="4"/>
      <c r="Q36" s="4"/>
      <c r="R36" s="4"/>
      <c r="S36" s="4"/>
      <c r="T36" s="4"/>
      <c r="U36" s="4"/>
    </row>
    <row r="37" spans="2:22" x14ac:dyDescent="0.3">
      <c r="B37" s="16" t="s">
        <v>126</v>
      </c>
      <c r="C37" s="5">
        <f t="shared" si="2"/>
        <v>3</v>
      </c>
      <c r="D37" s="4"/>
      <c r="E37" s="4"/>
      <c r="F37" s="4"/>
      <c r="G37" s="4"/>
      <c r="H37" s="4"/>
      <c r="I37" s="4"/>
      <c r="J37" s="4"/>
      <c r="K37" s="4">
        <v>2</v>
      </c>
      <c r="L37" s="4"/>
      <c r="M37" s="4"/>
      <c r="N37" s="4"/>
      <c r="O37" s="4"/>
      <c r="P37" s="4"/>
      <c r="Q37" s="4">
        <v>1</v>
      </c>
      <c r="R37" s="4"/>
      <c r="S37" s="4"/>
      <c r="T37" s="4"/>
      <c r="U37" s="4"/>
    </row>
    <row r="38" spans="2:22" x14ac:dyDescent="0.3">
      <c r="B38" s="16" t="s">
        <v>128</v>
      </c>
      <c r="C38" s="5">
        <f t="shared" si="2"/>
        <v>3</v>
      </c>
      <c r="D38" s="4"/>
      <c r="E38" s="4"/>
      <c r="F38" s="4"/>
      <c r="G38" s="4"/>
      <c r="H38" s="4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2" x14ac:dyDescent="0.3">
      <c r="B39" s="16" t="s">
        <v>167</v>
      </c>
      <c r="C39" s="5">
        <f t="shared" si="2"/>
        <v>3</v>
      </c>
      <c r="D39" s="4"/>
      <c r="E39" s="4"/>
      <c r="F39" s="4"/>
      <c r="G39" s="4"/>
      <c r="H39" s="4"/>
      <c r="I39" s="4">
        <v>3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2" x14ac:dyDescent="0.3">
      <c r="B40" s="16" t="s">
        <v>96</v>
      </c>
      <c r="C40" s="5">
        <f t="shared" si="2"/>
        <v>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3</v>
      </c>
      <c r="T40" s="4"/>
      <c r="U40" s="4"/>
    </row>
    <row r="41" spans="2:22" x14ac:dyDescent="0.3">
      <c r="B41" s="16" t="s">
        <v>152</v>
      </c>
      <c r="C41" s="5">
        <f t="shared" si="2"/>
        <v>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2</v>
      </c>
      <c r="P41" s="4"/>
      <c r="Q41" s="4"/>
      <c r="R41" s="4"/>
      <c r="S41" s="4"/>
      <c r="T41" s="4"/>
      <c r="U41" s="4"/>
    </row>
    <row r="42" spans="2:22" x14ac:dyDescent="0.3">
      <c r="B42" s="16" t="s">
        <v>155</v>
      </c>
      <c r="C42" s="5">
        <f t="shared" si="2"/>
        <v>2</v>
      </c>
      <c r="D42" s="4"/>
      <c r="E42" s="4"/>
      <c r="F42" s="4"/>
      <c r="G42" s="4"/>
      <c r="H42" s="4">
        <v>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2" x14ac:dyDescent="0.3">
      <c r="B43" s="16" t="s">
        <v>153</v>
      </c>
      <c r="C43" s="5">
        <f t="shared" si="2"/>
        <v>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2</v>
      </c>
      <c r="T43" s="4"/>
      <c r="U43" s="4"/>
    </row>
    <row r="44" spans="2:22" x14ac:dyDescent="0.3">
      <c r="B44" s="16" t="s">
        <v>186</v>
      </c>
      <c r="C44" s="5">
        <f t="shared" si="2"/>
        <v>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2</v>
      </c>
      <c r="U44" s="4"/>
    </row>
    <row r="45" spans="2:22" x14ac:dyDescent="0.3">
      <c r="B45" s="16" t="s">
        <v>109</v>
      </c>
      <c r="C45" s="5">
        <f t="shared" si="2"/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/>
      <c r="U45" s="4"/>
    </row>
    <row r="46" spans="2:22" x14ac:dyDescent="0.3">
      <c r="B46" s="16" t="s">
        <v>157</v>
      </c>
      <c r="C46" s="5">
        <f t="shared" si="2"/>
        <v>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1</v>
      </c>
      <c r="Q46" s="4"/>
      <c r="R46" s="4"/>
      <c r="S46" s="4"/>
      <c r="T46" s="4"/>
      <c r="U46" s="4"/>
      <c r="V46">
        <v>4</v>
      </c>
    </row>
    <row r="47" spans="2:22" x14ac:dyDescent="0.3">
      <c r="B47" s="16" t="s">
        <v>111</v>
      </c>
      <c r="C47" s="5">
        <f t="shared" si="2"/>
        <v>1</v>
      </c>
      <c r="D47" s="4"/>
      <c r="E47" s="4"/>
      <c r="F47" s="4"/>
      <c r="G47" s="4"/>
      <c r="H47" s="4"/>
      <c r="I47" s="4"/>
      <c r="J47" s="4">
        <v>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>
        <v>3</v>
      </c>
    </row>
    <row r="48" spans="2:22" x14ac:dyDescent="0.3">
      <c r="B48" s="16" t="s">
        <v>166</v>
      </c>
      <c r="C48" s="5">
        <f t="shared" si="2"/>
        <v>1</v>
      </c>
      <c r="D48" s="4"/>
      <c r="E48" s="4"/>
      <c r="F48" s="4"/>
      <c r="G48" s="4"/>
      <c r="H48" s="4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 t="s">
        <v>173</v>
      </c>
      <c r="C49" s="5">
        <f t="shared" si="2"/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1</v>
      </c>
      <c r="S49" s="4"/>
      <c r="T49" s="4"/>
      <c r="U49" s="4"/>
    </row>
    <row r="50" spans="2:21" x14ac:dyDescent="0.3">
      <c r="B50" s="16"/>
      <c r="C50" s="5">
        <f t="shared" si="2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2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2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2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2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2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2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2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2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2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2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2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2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2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2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2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ref="C66:C85" si="3">SUM(D66:U66)</f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3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3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3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3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3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3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3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3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3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3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3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3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3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3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3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3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3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3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7"/>
      <c r="C85" s="5">
        <f t="shared" si="3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46</v>
      </c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>
        <v>3</v>
      </c>
      <c r="U86" s="4"/>
    </row>
  </sheetData>
  <autoFilter ref="B2:U86" xr:uid="{00000000-0009-0000-0000-000012000000}">
    <sortState xmlns:xlrd2="http://schemas.microsoft.com/office/spreadsheetml/2017/richdata2" ref="B3:U86">
      <sortCondition descending="1" ref="C2:C86"/>
    </sortState>
  </autoFilter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S33"/>
  <sheetViews>
    <sheetView topLeftCell="A19" zoomScale="115" zoomScaleNormal="115" workbookViewId="0">
      <selection activeCell="F24" sqref="F24"/>
    </sheetView>
  </sheetViews>
  <sheetFormatPr defaultColWidth="9.109375" defaultRowHeight="13.8" x14ac:dyDescent="0.3"/>
  <cols>
    <col min="1" max="1" width="3" style="11" bestFit="1" customWidth="1"/>
    <col min="2" max="2" width="18.6640625" style="11" customWidth="1"/>
    <col min="3" max="3" width="6.5546875" style="11" bestFit="1" customWidth="1"/>
    <col min="4" max="4" width="1.33203125" style="11" customWidth="1"/>
    <col min="5" max="5" width="3" style="11" bestFit="1" customWidth="1"/>
    <col min="6" max="6" width="18.6640625" style="11" customWidth="1"/>
    <col min="7" max="7" width="6.5546875" style="11" bestFit="1" customWidth="1"/>
    <col min="8" max="8" width="1.33203125" style="11" customWidth="1"/>
    <col min="9" max="9" width="3" style="11" bestFit="1" customWidth="1"/>
    <col min="10" max="10" width="18.6640625" style="11" customWidth="1"/>
    <col min="11" max="11" width="6.5546875" style="11" customWidth="1"/>
    <col min="12" max="12" width="1.33203125" style="11" customWidth="1"/>
    <col min="13" max="13" width="3" style="11" bestFit="1" customWidth="1"/>
    <col min="14" max="14" width="18.6640625" style="11" customWidth="1"/>
    <col min="15" max="15" width="6.5546875" style="11" bestFit="1" customWidth="1"/>
    <col min="16" max="16" width="1.33203125" style="11" customWidth="1"/>
    <col min="17" max="17" width="3" style="11" bestFit="1" customWidth="1"/>
    <col min="18" max="18" width="18.6640625" style="11" customWidth="1"/>
    <col min="19" max="16384" width="9.109375" style="11"/>
  </cols>
  <sheetData>
    <row r="1" spans="1:19" x14ac:dyDescent="0.3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">
      <c r="B3" s="12" t="s">
        <v>20</v>
      </c>
      <c r="C3" s="12" t="s">
        <v>11</v>
      </c>
      <c r="D3" s="13"/>
      <c r="F3" s="12" t="s">
        <v>21</v>
      </c>
      <c r="G3" s="12" t="s">
        <v>11</v>
      </c>
      <c r="H3" s="13"/>
      <c r="J3" s="12" t="s">
        <v>22</v>
      </c>
      <c r="K3" s="12" t="s">
        <v>11</v>
      </c>
      <c r="L3" s="14"/>
      <c r="N3" s="12" t="s">
        <v>23</v>
      </c>
      <c r="O3" s="12" t="s">
        <v>11</v>
      </c>
      <c r="R3" s="12" t="s">
        <v>40</v>
      </c>
      <c r="S3" s="12" t="s">
        <v>11</v>
      </c>
    </row>
    <row r="4" spans="1:19" x14ac:dyDescent="0.3">
      <c r="A4" s="11">
        <v>1</v>
      </c>
      <c r="B4" s="11" t="str">
        <f>'Y1-D'!B3</f>
        <v>Buesser, Bergan</v>
      </c>
      <c r="C4" s="11">
        <f>'Y1-D'!C3</f>
        <v>52</v>
      </c>
      <c r="E4" s="11">
        <v>1</v>
      </c>
      <c r="F4" s="11" t="str">
        <f>'Y2-D'!B3</f>
        <v>Buesser, Bergan</v>
      </c>
      <c r="G4" s="11">
        <f>'Y2-D'!C3</f>
        <v>28</v>
      </c>
      <c r="I4" s="11">
        <v>1</v>
      </c>
      <c r="J4" s="11" t="str">
        <f>'Y3-D'!B3</f>
        <v>Oberle, Jaycie</v>
      </c>
      <c r="K4" s="11">
        <f>'Y3-D'!C3</f>
        <v>17</v>
      </c>
      <c r="M4" s="11">
        <v>1</v>
      </c>
      <c r="N4" s="11" t="str">
        <f>'Y4-D'!B3</f>
        <v>Riesselman, Cecely</v>
      </c>
      <c r="O4" s="11">
        <f>'Y4-D'!C3</f>
        <v>10</v>
      </c>
      <c r="Q4" s="11">
        <v>1</v>
      </c>
      <c r="R4" s="11" t="str">
        <f>'Y5-D'!B3</f>
        <v>Poeschel, Kasey</v>
      </c>
      <c r="S4" s="11">
        <f>'Y5-D'!C3</f>
        <v>27</v>
      </c>
    </row>
    <row r="5" spans="1:19" x14ac:dyDescent="0.3">
      <c r="A5" s="11">
        <v>2</v>
      </c>
      <c r="B5" s="11" t="str">
        <f>'Y1-D'!B4</f>
        <v>Noel, Shaylee</v>
      </c>
      <c r="C5" s="11">
        <f>'Y1-D'!C4</f>
        <v>20</v>
      </c>
      <c r="E5" s="11">
        <v>2</v>
      </c>
      <c r="F5" s="11" t="str">
        <f>'Y2-D'!B4</f>
        <v>Riesselman, Cecely</v>
      </c>
      <c r="G5" s="11">
        <f>'Y2-D'!C4</f>
        <v>24</v>
      </c>
      <c r="I5" s="11">
        <v>2</v>
      </c>
      <c r="J5" s="11" t="str">
        <f>'Y3-D'!B4</f>
        <v>Poeschel, Kasey</v>
      </c>
      <c r="K5" s="11">
        <f>'Y3-D'!C4</f>
        <v>13</v>
      </c>
      <c r="M5" s="11">
        <v>2</v>
      </c>
      <c r="N5" s="11" t="str">
        <f>'Y4-D'!B4</f>
        <v>Warner, Jassmyn</v>
      </c>
      <c r="O5" s="11">
        <f>'Y4-D'!C4</f>
        <v>10</v>
      </c>
      <c r="Q5" s="11">
        <v>2</v>
      </c>
      <c r="R5" s="11" t="str">
        <f>'Y5-D'!B4</f>
        <v>Warner, Jassmyn</v>
      </c>
      <c r="S5" s="11">
        <f>'Y5-D'!C4</f>
        <v>24</v>
      </c>
    </row>
    <row r="6" spans="1:19" x14ac:dyDescent="0.3">
      <c r="A6" s="11">
        <v>3</v>
      </c>
      <c r="B6" s="11" t="str">
        <f>'Y1-D'!B5</f>
        <v>Hill, Abigail</v>
      </c>
      <c r="C6" s="11">
        <f>'Y1-D'!C5</f>
        <v>18</v>
      </c>
      <c r="E6" s="11">
        <v>3</v>
      </c>
      <c r="F6" s="11" t="str">
        <f>'Y2-D'!B5</f>
        <v>Oberle, Jaycie</v>
      </c>
      <c r="G6" s="11">
        <f>'Y2-D'!C5</f>
        <v>21</v>
      </c>
      <c r="I6" s="11">
        <v>3</v>
      </c>
      <c r="J6" s="11" t="str">
        <f>'Y3-D'!B5</f>
        <v>Riesselman, Cecely</v>
      </c>
      <c r="K6" s="11">
        <f>'Y3-D'!C5</f>
        <v>10</v>
      </c>
      <c r="M6" s="11">
        <v>3</v>
      </c>
      <c r="N6" s="11" t="str">
        <f>'Y4-D'!B5</f>
        <v>Oberlie, Jaycie</v>
      </c>
      <c r="O6" s="11">
        <f>'Y4-D'!C5</f>
        <v>5</v>
      </c>
      <c r="Q6" s="11">
        <v>3</v>
      </c>
      <c r="R6" s="11" t="str">
        <f>'Y5-D'!B5</f>
        <v>Buesser, Bergan</v>
      </c>
      <c r="S6" s="11">
        <f>'Y5-D'!C5</f>
        <v>12</v>
      </c>
    </row>
    <row r="7" spans="1:19" x14ac:dyDescent="0.3">
      <c r="A7" s="11">
        <v>4</v>
      </c>
      <c r="B7" s="11" t="str">
        <f>'Y1-D'!B6</f>
        <v>Heitman, Katie</v>
      </c>
      <c r="C7" s="11">
        <f>'Y1-D'!C6</f>
        <v>17</v>
      </c>
      <c r="E7" s="11">
        <v>4</v>
      </c>
      <c r="F7" s="11" t="str">
        <f>'Y2-D'!B6</f>
        <v>Heitman, Katie</v>
      </c>
      <c r="G7" s="11">
        <f>'Y2-D'!C6</f>
        <v>5</v>
      </c>
      <c r="I7" s="11">
        <v>4</v>
      </c>
      <c r="J7" s="11" t="str">
        <f>'Y3-D'!B6</f>
        <v>Heitman, Katie</v>
      </c>
      <c r="K7" s="11">
        <f>'Y3-D'!C6</f>
        <v>10</v>
      </c>
      <c r="M7" s="11">
        <v>4</v>
      </c>
      <c r="N7" s="11" t="str">
        <f>'Y4-D'!B6</f>
        <v>Alderson, Hadley</v>
      </c>
      <c r="O7" s="11">
        <f>'Y4-D'!C6</f>
        <v>4</v>
      </c>
      <c r="Q7" s="11">
        <v>4</v>
      </c>
      <c r="R7" s="11" t="str">
        <f>'Y5-D'!B6</f>
        <v>Tlusty, Emma</v>
      </c>
      <c r="S7" s="11">
        <f>'Y5-D'!C6</f>
        <v>9</v>
      </c>
    </row>
    <row r="8" spans="1:19" x14ac:dyDescent="0.3">
      <c r="A8" s="11">
        <v>5</v>
      </c>
      <c r="B8" s="11" t="str">
        <f>'Y1-D'!B7</f>
        <v>Riesselman, Cecely</v>
      </c>
      <c r="C8" s="11">
        <f>'Y1-D'!C7</f>
        <v>14</v>
      </c>
      <c r="E8" s="11">
        <v>5</v>
      </c>
      <c r="F8" s="11" t="str">
        <f>'Y2-D'!B7</f>
        <v>Poeschel, Kasey</v>
      </c>
      <c r="G8" s="11">
        <f>'Y2-D'!C7</f>
        <v>5</v>
      </c>
      <c r="I8" s="11">
        <v>5</v>
      </c>
      <c r="J8" s="11" t="str">
        <f>'Y3-D'!B7</f>
        <v>Buesser, Bergan</v>
      </c>
      <c r="K8" s="11">
        <f>'Y3-D'!C7</f>
        <v>9</v>
      </c>
      <c r="M8" s="11">
        <v>5</v>
      </c>
      <c r="N8" s="11" t="str">
        <f>'Y4-D'!B7</f>
        <v>Buesser, Bergan</v>
      </c>
      <c r="O8" s="11">
        <f>'Y4-D'!C7</f>
        <v>4</v>
      </c>
      <c r="Q8" s="11">
        <v>5</v>
      </c>
      <c r="R8" s="11" t="str">
        <f>'Y5-D'!B7</f>
        <v>Oberle, Jaycie</v>
      </c>
      <c r="S8" s="11">
        <f>'Y5-D'!C7</f>
        <v>8</v>
      </c>
    </row>
    <row r="9" spans="1:19" x14ac:dyDescent="0.3">
      <c r="A9" s="11">
        <v>6</v>
      </c>
      <c r="B9" s="11" t="str">
        <f>'Y1-D'!B8</f>
        <v>Oberlie, Jaycie</v>
      </c>
      <c r="C9" s="11">
        <f>'Y1-D'!C8</f>
        <v>13</v>
      </c>
      <c r="E9" s="11">
        <v>6</v>
      </c>
      <c r="F9" s="11" t="str">
        <f>'Y2-D'!B8</f>
        <v>Luck, Hannah</v>
      </c>
      <c r="G9" s="11">
        <f>'Y2-D'!C8</f>
        <v>5</v>
      </c>
      <c r="I9" s="11">
        <v>6</v>
      </c>
      <c r="J9" s="11" t="str">
        <f>'Y3-D'!B8</f>
        <v>Luck, Hannah</v>
      </c>
      <c r="K9" s="11">
        <f>'Y3-D'!C8</f>
        <v>5</v>
      </c>
      <c r="M9" s="11">
        <v>6</v>
      </c>
      <c r="N9" s="11">
        <f>'Y4-D'!B8</f>
        <v>0</v>
      </c>
      <c r="O9" s="11">
        <f>'Y4-D'!C8</f>
        <v>0</v>
      </c>
      <c r="Q9" s="11">
        <v>6</v>
      </c>
      <c r="R9" s="11" t="str">
        <f>'Y5-D'!B8</f>
        <v>Drake, Danika</v>
      </c>
      <c r="S9" s="11">
        <f>'Y5-D'!C8</f>
        <v>8</v>
      </c>
    </row>
    <row r="10" spans="1:19" x14ac:dyDescent="0.3">
      <c r="A10" s="11">
        <v>7</v>
      </c>
      <c r="B10" s="11" t="str">
        <f>'Y1-D'!B9</f>
        <v>Luck, Hannah</v>
      </c>
      <c r="C10" s="11">
        <f>'Y1-D'!C9</f>
        <v>12</v>
      </c>
      <c r="E10" s="11">
        <v>7</v>
      </c>
      <c r="F10" s="11" t="str">
        <f>'Y2-D'!B9</f>
        <v>Helland, Michaela</v>
      </c>
      <c r="G10" s="11">
        <f>'Y2-D'!C9</f>
        <v>4</v>
      </c>
      <c r="I10" s="11">
        <v>7</v>
      </c>
      <c r="J10" s="11" t="str">
        <f>'Y3-D'!B9</f>
        <v>Falkner, Ben</v>
      </c>
      <c r="K10" s="11">
        <f>'Y3-D'!C9</f>
        <v>5</v>
      </c>
      <c r="M10" s="11">
        <v>7</v>
      </c>
      <c r="N10" s="11">
        <f>'Y4-D'!B9</f>
        <v>0</v>
      </c>
      <c r="O10" s="11">
        <f>'Y4-D'!C9</f>
        <v>0</v>
      </c>
      <c r="Q10" s="11">
        <v>7</v>
      </c>
      <c r="R10" s="11" t="str">
        <f>'Y5-D'!B9</f>
        <v>Falkner, Ben</v>
      </c>
      <c r="S10" s="11">
        <f>'Y5-D'!C9</f>
        <v>5</v>
      </c>
    </row>
    <row r="11" spans="1:19" x14ac:dyDescent="0.3">
      <c r="A11" s="11">
        <v>8</v>
      </c>
      <c r="B11" s="11" t="str">
        <f>'Y1-D'!B10</f>
        <v>Helland, Michaela</v>
      </c>
      <c r="C11" s="11">
        <f>'Y1-D'!C10</f>
        <v>9</v>
      </c>
      <c r="E11" s="11">
        <v>8</v>
      </c>
      <c r="F11" s="11" t="str">
        <f>'Y2-D'!B10</f>
        <v>Falkner, Ben</v>
      </c>
      <c r="G11" s="11">
        <f>'Y2-D'!C10</f>
        <v>4</v>
      </c>
      <c r="I11" s="11">
        <v>8</v>
      </c>
      <c r="J11" s="11" t="str">
        <f>'Y3-D'!B10</f>
        <v>Tlusty, Emma</v>
      </c>
      <c r="K11" s="11">
        <f>'Y3-D'!C10</f>
        <v>5</v>
      </c>
      <c r="M11" s="11">
        <v>8</v>
      </c>
      <c r="N11" s="11">
        <f>'Y4-D'!B10</f>
        <v>0</v>
      </c>
      <c r="O11" s="11">
        <f>'Y4-D'!C10</f>
        <v>0</v>
      </c>
      <c r="Q11" s="11">
        <v>8</v>
      </c>
      <c r="R11" s="11" t="str">
        <f>'Y5-D'!B10</f>
        <v>Sommer, Bailee</v>
      </c>
      <c r="S11" s="11">
        <f>'Y5-D'!C10</f>
        <v>4</v>
      </c>
    </row>
    <row r="12" spans="1:19" x14ac:dyDescent="0.3">
      <c r="A12" s="11">
        <v>9</v>
      </c>
      <c r="B12" s="11">
        <f>'Y1-D'!B11</f>
        <v>0</v>
      </c>
      <c r="C12" s="11">
        <f>'Y1-D'!C11</f>
        <v>0</v>
      </c>
      <c r="E12" s="11">
        <v>9</v>
      </c>
      <c r="F12" s="11">
        <f>'Y2-D'!B11</f>
        <v>0</v>
      </c>
      <c r="G12" s="11">
        <f>'Y2-D'!C11</f>
        <v>0</v>
      </c>
      <c r="I12" s="11">
        <v>9</v>
      </c>
      <c r="J12" s="11" t="str">
        <f>'Y3-D'!B11</f>
        <v>Helland, Michaela</v>
      </c>
      <c r="K12" s="11">
        <f>'Y3-D'!C11</f>
        <v>5</v>
      </c>
      <c r="M12" s="11">
        <v>9</v>
      </c>
      <c r="N12" s="11">
        <f>'Y4-D'!B11</f>
        <v>0</v>
      </c>
      <c r="O12" s="11">
        <f>'Y4-D'!C11</f>
        <v>0</v>
      </c>
      <c r="Q12" s="11">
        <v>9</v>
      </c>
      <c r="R12" s="11">
        <f>'Y5-D'!B11</f>
        <v>0</v>
      </c>
      <c r="S12" s="11">
        <f>'Y5-D'!C11</f>
        <v>0</v>
      </c>
    </row>
    <row r="13" spans="1:19" x14ac:dyDescent="0.3">
      <c r="A13" s="11">
        <v>10</v>
      </c>
      <c r="B13" s="11">
        <f>'Y1-D'!B12</f>
        <v>0</v>
      </c>
      <c r="C13" s="11">
        <f>'Y1-D'!C12</f>
        <v>0</v>
      </c>
      <c r="E13" s="11">
        <v>10</v>
      </c>
      <c r="F13" s="11">
        <f>'Y2-D'!B12</f>
        <v>0</v>
      </c>
      <c r="G13" s="11">
        <f>'Y2-D'!C12</f>
        <v>0</v>
      </c>
      <c r="I13" s="11">
        <v>10</v>
      </c>
      <c r="J13" s="11">
        <f>'Y3-D'!B12</f>
        <v>0</v>
      </c>
      <c r="K13" s="11">
        <f>'Y3-D'!C12</f>
        <v>0</v>
      </c>
      <c r="M13" s="11">
        <v>10</v>
      </c>
      <c r="N13" s="11">
        <f>'Y4-D'!B12</f>
        <v>0</v>
      </c>
      <c r="O13" s="11">
        <f>'Y4-D'!C12</f>
        <v>0</v>
      </c>
      <c r="Q13" s="11">
        <v>10</v>
      </c>
      <c r="R13" s="11">
        <f>'Y5-D'!B12</f>
        <v>0</v>
      </c>
      <c r="S13" s="11">
        <f>'Y5-D'!C12</f>
        <v>0</v>
      </c>
    </row>
    <row r="14" spans="1:19" x14ac:dyDescent="0.3">
      <c r="A14" s="11">
        <v>11</v>
      </c>
      <c r="B14" s="11">
        <f>'Y1-D'!B13</f>
        <v>0</v>
      </c>
      <c r="C14" s="11">
        <f>'Y1-D'!C13</f>
        <v>0</v>
      </c>
      <c r="E14" s="11">
        <v>11</v>
      </c>
      <c r="F14" s="11">
        <f>'Y2-D'!B13</f>
        <v>0</v>
      </c>
      <c r="G14" s="11">
        <f>'Y2-D'!C13</f>
        <v>0</v>
      </c>
      <c r="I14" s="11">
        <v>11</v>
      </c>
      <c r="J14" s="11">
        <f>'Y3-D'!B13</f>
        <v>0</v>
      </c>
      <c r="K14" s="11">
        <f>'Y3-D'!C13</f>
        <v>0</v>
      </c>
      <c r="M14" s="11">
        <v>11</v>
      </c>
      <c r="N14" s="11">
        <f>'Y4-D'!B13</f>
        <v>0</v>
      </c>
      <c r="O14" s="11">
        <f>'Y4-D'!C13</f>
        <v>0</v>
      </c>
      <c r="Q14" s="11">
        <v>11</v>
      </c>
      <c r="R14" s="11">
        <f>'Y5-D'!B13</f>
        <v>0</v>
      </c>
      <c r="S14" s="11">
        <f>'Y5-D'!C13</f>
        <v>0</v>
      </c>
    </row>
    <row r="15" spans="1:19" x14ac:dyDescent="0.3">
      <c r="A15" s="11">
        <v>12</v>
      </c>
      <c r="B15" s="11">
        <f>'Y1-D'!B14</f>
        <v>0</v>
      </c>
      <c r="C15" s="11">
        <f>'Y1-D'!C14</f>
        <v>0</v>
      </c>
      <c r="E15" s="11">
        <v>12</v>
      </c>
      <c r="F15" s="11">
        <f>'Y2-D'!B14</f>
        <v>0</v>
      </c>
      <c r="G15" s="11">
        <f>'Y2-D'!C14</f>
        <v>0</v>
      </c>
      <c r="I15" s="11">
        <v>12</v>
      </c>
      <c r="J15" s="11">
        <f>'Y3-D'!B14</f>
        <v>0</v>
      </c>
      <c r="K15" s="11">
        <f>'Y3-D'!C14</f>
        <v>0</v>
      </c>
      <c r="M15" s="11">
        <v>12</v>
      </c>
      <c r="N15" s="11">
        <f>'Y4-D'!B14</f>
        <v>0</v>
      </c>
      <c r="O15" s="11">
        <f>'Y4-D'!C14</f>
        <v>0</v>
      </c>
      <c r="Q15" s="11">
        <v>12</v>
      </c>
      <c r="R15" s="11">
        <f>'Y5-D'!B14</f>
        <v>0</v>
      </c>
      <c r="S15" s="11">
        <f>'Y5-D'!C14</f>
        <v>0</v>
      </c>
    </row>
    <row r="16" spans="1:19" x14ac:dyDescent="0.3">
      <c r="A16" s="11">
        <v>13</v>
      </c>
      <c r="B16" s="11">
        <f>'Y1-D'!B15</f>
        <v>0</v>
      </c>
      <c r="C16" s="11">
        <f>'Y1-D'!C15</f>
        <v>0</v>
      </c>
      <c r="E16" s="11">
        <v>13</v>
      </c>
      <c r="F16" s="11">
        <f>'Y2-D'!B15</f>
        <v>0</v>
      </c>
      <c r="G16" s="11">
        <f>'Y2-D'!C15</f>
        <v>0</v>
      </c>
      <c r="I16" s="11">
        <v>13</v>
      </c>
      <c r="J16" s="11">
        <f>'Y3-D'!B15</f>
        <v>0</v>
      </c>
      <c r="K16" s="11">
        <f>'Y3-D'!C15</f>
        <v>0</v>
      </c>
      <c r="M16" s="11">
        <v>13</v>
      </c>
      <c r="N16" s="11">
        <f>'Y4-D'!B15</f>
        <v>0</v>
      </c>
      <c r="O16" s="11">
        <f>'Y4-D'!C15</f>
        <v>0</v>
      </c>
      <c r="Q16" s="11">
        <v>13</v>
      </c>
      <c r="R16" s="11">
        <f>'Y5-D'!B15</f>
        <v>0</v>
      </c>
      <c r="S16" s="11">
        <f>'Y5-D'!C15</f>
        <v>0</v>
      </c>
    </row>
    <row r="17" spans="1:19" x14ac:dyDescent="0.3">
      <c r="A17" s="11">
        <v>14</v>
      </c>
      <c r="B17" s="11">
        <f>'Y1-D'!B16</f>
        <v>0</v>
      </c>
      <c r="C17" s="11">
        <f>'Y1-D'!C16</f>
        <v>0</v>
      </c>
      <c r="E17" s="11">
        <v>14</v>
      </c>
      <c r="F17" s="11">
        <f>'Y2-D'!B16</f>
        <v>0</v>
      </c>
      <c r="G17" s="11">
        <f>'Y2-D'!C16</f>
        <v>0</v>
      </c>
      <c r="I17" s="11">
        <v>14</v>
      </c>
      <c r="J17" s="11">
        <f>'Y3-D'!B16</f>
        <v>0</v>
      </c>
      <c r="K17" s="11">
        <f>'Y3-D'!C16</f>
        <v>0</v>
      </c>
      <c r="M17" s="11">
        <v>14</v>
      </c>
      <c r="N17" s="11">
        <f>'Y4-D'!B16</f>
        <v>0</v>
      </c>
      <c r="O17" s="11">
        <f>'Y4-D'!C16</f>
        <v>0</v>
      </c>
      <c r="Q17" s="11">
        <v>14</v>
      </c>
      <c r="R17" s="11">
        <f>'Y5-D'!B16</f>
        <v>0</v>
      </c>
      <c r="S17" s="11">
        <f>'Y5-D'!C16</f>
        <v>0</v>
      </c>
    </row>
    <row r="18" spans="1:19" x14ac:dyDescent="0.3">
      <c r="A18" s="11">
        <v>15</v>
      </c>
      <c r="B18" s="11">
        <f>'Y1-D'!B17</f>
        <v>0</v>
      </c>
      <c r="C18" s="11">
        <f>'Y1-D'!C17</f>
        <v>0</v>
      </c>
      <c r="E18" s="11">
        <v>15</v>
      </c>
      <c r="F18" s="11">
        <f>'Y2-D'!B17</f>
        <v>0</v>
      </c>
      <c r="G18" s="11">
        <f>'Y2-D'!C17</f>
        <v>0</v>
      </c>
      <c r="I18" s="11">
        <v>15</v>
      </c>
      <c r="J18" s="11">
        <f>'Y3-D'!B17</f>
        <v>0</v>
      </c>
      <c r="K18" s="11">
        <f>'Y3-D'!C17</f>
        <v>0</v>
      </c>
      <c r="M18" s="11">
        <v>15</v>
      </c>
      <c r="N18" s="11">
        <f>'Y4-D'!B17</f>
        <v>0</v>
      </c>
      <c r="O18" s="11">
        <f>'Y4-D'!C17</f>
        <v>0</v>
      </c>
      <c r="Q18" s="11">
        <v>15</v>
      </c>
      <c r="R18" s="11">
        <f>'Y5-D'!B17</f>
        <v>0</v>
      </c>
      <c r="S18" s="11">
        <f>'Y5-D'!C17</f>
        <v>0</v>
      </c>
    </row>
    <row r="19" spans="1:19" x14ac:dyDescent="0.3">
      <c r="A19" s="11">
        <v>16</v>
      </c>
      <c r="B19" s="11">
        <f>'Y1-D'!B18</f>
        <v>0</v>
      </c>
      <c r="C19" s="11">
        <f>'Y1-D'!C18</f>
        <v>0</v>
      </c>
      <c r="E19" s="11">
        <v>16</v>
      </c>
      <c r="F19" s="11">
        <f>'Y2-D'!B18</f>
        <v>0</v>
      </c>
      <c r="G19" s="11">
        <f>'Y2-D'!C18</f>
        <v>0</v>
      </c>
      <c r="I19" s="11">
        <v>16</v>
      </c>
      <c r="J19" s="11">
        <f>'Y3-D'!B18</f>
        <v>0</v>
      </c>
      <c r="K19" s="11">
        <f>'Y3-D'!C18</f>
        <v>0</v>
      </c>
      <c r="M19" s="11">
        <v>16</v>
      </c>
      <c r="N19" s="11">
        <f>'Y4-D'!B18</f>
        <v>0</v>
      </c>
      <c r="O19" s="11">
        <f>'Y4-D'!C18</f>
        <v>0</v>
      </c>
      <c r="Q19" s="11">
        <v>16</v>
      </c>
      <c r="R19" s="11">
        <f>'Y5-D'!B18</f>
        <v>0</v>
      </c>
      <c r="S19" s="11">
        <f>'Y5-D'!C18</f>
        <v>0</v>
      </c>
    </row>
    <row r="20" spans="1:19" x14ac:dyDescent="0.3">
      <c r="A20" s="11">
        <v>17</v>
      </c>
      <c r="B20" s="11">
        <f>'Y1-D'!B19</f>
        <v>0</v>
      </c>
      <c r="C20" s="11">
        <f>'Y1-D'!C19</f>
        <v>0</v>
      </c>
      <c r="E20" s="11">
        <v>17</v>
      </c>
      <c r="F20" s="11">
        <f>'Y2-D'!B19</f>
        <v>0</v>
      </c>
      <c r="G20" s="11">
        <f>'Y2-D'!C19</f>
        <v>0</v>
      </c>
      <c r="I20" s="11">
        <v>17</v>
      </c>
      <c r="J20" s="11">
        <f>'Y3-D'!B19</f>
        <v>0</v>
      </c>
      <c r="K20" s="11">
        <f>'Y3-D'!C19</f>
        <v>0</v>
      </c>
      <c r="M20" s="11">
        <v>17</v>
      </c>
      <c r="N20" s="11">
        <f>'Y4-D'!B19</f>
        <v>0</v>
      </c>
      <c r="O20" s="11">
        <f>'Y4-D'!C19</f>
        <v>0</v>
      </c>
      <c r="Q20" s="11">
        <v>17</v>
      </c>
      <c r="R20" s="11">
        <f>'Y5-D'!B19</f>
        <v>0</v>
      </c>
      <c r="S20" s="11">
        <f>'Y5-D'!C19</f>
        <v>0</v>
      </c>
    </row>
    <row r="21" spans="1:19" x14ac:dyDescent="0.3">
      <c r="A21" s="11">
        <v>18</v>
      </c>
      <c r="B21" s="11">
        <f>'Y1-D'!B20</f>
        <v>0</v>
      </c>
      <c r="C21" s="11">
        <f>'Y1-D'!C20</f>
        <v>0</v>
      </c>
      <c r="E21" s="11">
        <v>18</v>
      </c>
      <c r="F21" s="11">
        <f>'Y2-D'!B20</f>
        <v>0</v>
      </c>
      <c r="G21" s="11">
        <f>'Y2-D'!C20</f>
        <v>0</v>
      </c>
      <c r="I21" s="11">
        <v>18</v>
      </c>
      <c r="J21" s="11">
        <f>'Y3-D'!B20</f>
        <v>0</v>
      </c>
      <c r="K21" s="11">
        <f>'Y3-D'!C20</f>
        <v>0</v>
      </c>
      <c r="M21" s="11">
        <v>18</v>
      </c>
      <c r="N21" s="11">
        <f>'Y4-D'!B20</f>
        <v>0</v>
      </c>
      <c r="O21" s="11">
        <f>'Y4-D'!C20</f>
        <v>0</v>
      </c>
      <c r="Q21" s="11">
        <v>18</v>
      </c>
      <c r="R21" s="11">
        <f>'Y5-D'!B20</f>
        <v>0</v>
      </c>
      <c r="S21" s="11">
        <f>'Y5-D'!C20</f>
        <v>0</v>
      </c>
    </row>
    <row r="22" spans="1:19" x14ac:dyDescent="0.3">
      <c r="A22" s="11">
        <v>19</v>
      </c>
      <c r="B22" s="11">
        <f>'Y1-D'!B21</f>
        <v>0</v>
      </c>
      <c r="C22" s="11">
        <f>'Y1-D'!C21</f>
        <v>0</v>
      </c>
      <c r="E22" s="11">
        <v>19</v>
      </c>
      <c r="F22" s="11">
        <f>'Y2-D'!B21</f>
        <v>0</v>
      </c>
      <c r="G22" s="11">
        <f>'Y2-D'!C21</f>
        <v>0</v>
      </c>
      <c r="I22" s="11">
        <v>19</v>
      </c>
      <c r="J22" s="11">
        <f>'Y3-D'!B21</f>
        <v>0</v>
      </c>
      <c r="K22" s="11">
        <f>'Y3-D'!C21</f>
        <v>0</v>
      </c>
      <c r="M22" s="11">
        <v>19</v>
      </c>
      <c r="N22" s="11">
        <f>'Y4-D'!B21</f>
        <v>0</v>
      </c>
      <c r="O22" s="11">
        <f>'Y4-D'!C21</f>
        <v>0</v>
      </c>
      <c r="Q22" s="11">
        <v>19</v>
      </c>
      <c r="R22" s="11">
        <f>'Y5-D'!B21</f>
        <v>0</v>
      </c>
      <c r="S22" s="11">
        <f>'Y5-D'!C21</f>
        <v>0</v>
      </c>
    </row>
    <row r="23" spans="1:19" x14ac:dyDescent="0.3">
      <c r="A23" s="11">
        <v>20</v>
      </c>
      <c r="B23" s="11">
        <f>'Y1-D'!B22</f>
        <v>0</v>
      </c>
      <c r="C23" s="11">
        <f>'Y1-D'!C22</f>
        <v>0</v>
      </c>
      <c r="E23" s="11">
        <v>20</v>
      </c>
      <c r="F23" s="11">
        <f>'Y2-D'!B22</f>
        <v>0</v>
      </c>
      <c r="G23" s="11">
        <f>'Y2-D'!C22</f>
        <v>0</v>
      </c>
      <c r="I23" s="11">
        <v>20</v>
      </c>
      <c r="J23" s="11">
        <f>'Y3-D'!B22</f>
        <v>0</v>
      </c>
      <c r="K23" s="11">
        <f>'Y3-D'!C22</f>
        <v>0</v>
      </c>
      <c r="M23" s="11">
        <v>20</v>
      </c>
      <c r="N23" s="11">
        <f>'Y4-D'!B22</f>
        <v>0</v>
      </c>
      <c r="O23" s="11">
        <f>'Y4-D'!C22</f>
        <v>0</v>
      </c>
      <c r="Q23" s="11">
        <v>20</v>
      </c>
      <c r="R23" s="11">
        <f>'Y5-D'!B22</f>
        <v>0</v>
      </c>
      <c r="S23" s="11">
        <f>'Y5-D'!C22</f>
        <v>0</v>
      </c>
    </row>
    <row r="24" spans="1:19" x14ac:dyDescent="0.3">
      <c r="A24" s="11">
        <v>21</v>
      </c>
      <c r="B24" s="11">
        <f>'Y1-D'!B23</f>
        <v>0</v>
      </c>
      <c r="C24" s="11">
        <f>'Y1-D'!C23</f>
        <v>0</v>
      </c>
      <c r="E24" s="11">
        <v>21</v>
      </c>
      <c r="F24" s="11">
        <f>'Y2-D'!B23</f>
        <v>0</v>
      </c>
      <c r="G24" s="11">
        <f>'Y2-D'!C23</f>
        <v>0</v>
      </c>
      <c r="I24" s="11">
        <v>21</v>
      </c>
      <c r="J24" s="11">
        <f>'Y3-D'!B23</f>
        <v>0</v>
      </c>
      <c r="K24" s="11">
        <f>'Y3-D'!C23</f>
        <v>0</v>
      </c>
      <c r="M24" s="11">
        <v>21</v>
      </c>
      <c r="N24" s="11">
        <f>'Y4-D'!B23</f>
        <v>0</v>
      </c>
      <c r="O24" s="11">
        <f>'Y4-D'!C23</f>
        <v>0</v>
      </c>
      <c r="Q24" s="11">
        <v>21</v>
      </c>
      <c r="R24" s="11">
        <f>'Y5-D'!B23</f>
        <v>0</v>
      </c>
      <c r="S24" s="11">
        <f>'Y5-D'!C23</f>
        <v>0</v>
      </c>
    </row>
    <row r="25" spans="1:19" x14ac:dyDescent="0.3">
      <c r="A25" s="11">
        <v>22</v>
      </c>
      <c r="B25" s="11">
        <f>'Y1-D'!B24</f>
        <v>0</v>
      </c>
      <c r="C25" s="11">
        <f>'Y1-D'!C24</f>
        <v>0</v>
      </c>
      <c r="E25" s="11">
        <v>22</v>
      </c>
      <c r="F25" s="11">
        <f>'Y2-D'!B24</f>
        <v>0</v>
      </c>
      <c r="G25" s="11">
        <f>'Y2-D'!C24</f>
        <v>0</v>
      </c>
      <c r="I25" s="11">
        <v>22</v>
      </c>
      <c r="J25" s="11">
        <f>'Y3-D'!B24</f>
        <v>0</v>
      </c>
      <c r="K25" s="11">
        <f>'Y3-D'!C24</f>
        <v>0</v>
      </c>
      <c r="M25" s="11">
        <v>22</v>
      </c>
      <c r="N25" s="11">
        <f>'Y4-D'!B24</f>
        <v>0</v>
      </c>
      <c r="O25" s="11">
        <f>'Y4-D'!C24</f>
        <v>0</v>
      </c>
      <c r="Q25" s="11">
        <v>22</v>
      </c>
      <c r="R25" s="11">
        <f>'Y5-D'!B24</f>
        <v>0</v>
      </c>
      <c r="S25" s="11">
        <f>'Y5-D'!C24</f>
        <v>0</v>
      </c>
    </row>
    <row r="26" spans="1:19" x14ac:dyDescent="0.3">
      <c r="A26" s="11">
        <v>23</v>
      </c>
      <c r="B26" s="11">
        <f>'Y1-D'!B25</f>
        <v>0</v>
      </c>
      <c r="C26" s="11">
        <f>'Y1-D'!C25</f>
        <v>0</v>
      </c>
      <c r="E26" s="11">
        <v>23</v>
      </c>
      <c r="F26" s="11">
        <f>'Y2-D'!B25</f>
        <v>0</v>
      </c>
      <c r="G26" s="11">
        <f>'Y2-D'!C25</f>
        <v>0</v>
      </c>
      <c r="I26" s="11">
        <v>23</v>
      </c>
      <c r="J26" s="11">
        <f>'Y3-D'!B25</f>
        <v>0</v>
      </c>
      <c r="K26" s="11">
        <f>'Y3-D'!C25</f>
        <v>0</v>
      </c>
      <c r="M26" s="11">
        <v>23</v>
      </c>
      <c r="N26" s="11">
        <f>'Y4-D'!B25</f>
        <v>0</v>
      </c>
      <c r="O26" s="11">
        <f>'Y4-D'!C25</f>
        <v>0</v>
      </c>
      <c r="Q26" s="11">
        <v>23</v>
      </c>
      <c r="R26" s="11">
        <f>'Y5-D'!B25</f>
        <v>0</v>
      </c>
      <c r="S26" s="11">
        <f>'Y5-D'!C25</f>
        <v>0</v>
      </c>
    </row>
    <row r="27" spans="1:19" x14ac:dyDescent="0.3">
      <c r="A27" s="11">
        <v>24</v>
      </c>
      <c r="B27" s="11">
        <f>'Y1-D'!B26</f>
        <v>0</v>
      </c>
      <c r="C27" s="11">
        <f>'Y1-D'!C26</f>
        <v>0</v>
      </c>
      <c r="E27" s="11">
        <v>24</v>
      </c>
      <c r="F27" s="11">
        <f>'Y2-D'!B26</f>
        <v>0</v>
      </c>
      <c r="G27" s="11">
        <f>'Y2-D'!C26</f>
        <v>0</v>
      </c>
      <c r="I27" s="11">
        <v>24</v>
      </c>
      <c r="J27" s="11">
        <f>'Y3-D'!B26</f>
        <v>0</v>
      </c>
      <c r="K27" s="11">
        <f>'Y3-D'!C26</f>
        <v>0</v>
      </c>
      <c r="M27" s="11">
        <v>24</v>
      </c>
      <c r="N27" s="11">
        <f>'Y4-D'!B26</f>
        <v>0</v>
      </c>
      <c r="O27" s="11">
        <f>'Y4-D'!C26</f>
        <v>0</v>
      </c>
      <c r="Q27" s="11">
        <v>24</v>
      </c>
      <c r="R27" s="11">
        <f>'Y5-D'!B26</f>
        <v>0</v>
      </c>
      <c r="S27" s="11">
        <f>'Y5-D'!C26</f>
        <v>0</v>
      </c>
    </row>
    <row r="28" spans="1:19" x14ac:dyDescent="0.3">
      <c r="A28" s="11">
        <v>25</v>
      </c>
      <c r="B28" s="11">
        <f>'Y1-D'!B27</f>
        <v>0</v>
      </c>
      <c r="C28" s="11">
        <f>'Y1-D'!C27</f>
        <v>0</v>
      </c>
      <c r="E28" s="11">
        <v>25</v>
      </c>
      <c r="F28" s="11">
        <f>'Y2-D'!B27</f>
        <v>0</v>
      </c>
      <c r="G28" s="11">
        <f>'Y2-D'!C27</f>
        <v>0</v>
      </c>
      <c r="I28" s="11">
        <v>25</v>
      </c>
      <c r="J28" s="11">
        <f>'Y3-D'!B27</f>
        <v>0</v>
      </c>
      <c r="K28" s="11">
        <f>'Y3-D'!C27</f>
        <v>0</v>
      </c>
      <c r="M28" s="11">
        <v>25</v>
      </c>
      <c r="N28" s="11">
        <f>'Y4-D'!B27</f>
        <v>0</v>
      </c>
      <c r="O28" s="11">
        <f>'Y4-D'!C27</f>
        <v>0</v>
      </c>
      <c r="Q28" s="11">
        <v>25</v>
      </c>
      <c r="R28" s="11">
        <f>'Y5-D'!B27</f>
        <v>0</v>
      </c>
      <c r="S28" s="11">
        <f>'Y5-D'!C27</f>
        <v>0</v>
      </c>
    </row>
    <row r="29" spans="1:19" x14ac:dyDescent="0.3">
      <c r="A29" s="11">
        <v>26</v>
      </c>
      <c r="B29" s="11">
        <f>'Y1-D'!B28</f>
        <v>0</v>
      </c>
      <c r="C29" s="11">
        <f>'Y1-D'!C28</f>
        <v>0</v>
      </c>
      <c r="E29" s="11">
        <v>26</v>
      </c>
      <c r="F29" s="11">
        <f>'Y2-D'!B28</f>
        <v>0</v>
      </c>
      <c r="G29" s="11">
        <f>'Y2-D'!C28</f>
        <v>0</v>
      </c>
      <c r="I29" s="11">
        <v>26</v>
      </c>
      <c r="J29" s="11">
        <f>'Y3-D'!B28</f>
        <v>0</v>
      </c>
      <c r="K29" s="11">
        <f>'Y3-D'!C28</f>
        <v>0</v>
      </c>
      <c r="M29" s="11">
        <v>26</v>
      </c>
      <c r="N29" s="11">
        <f>'Y4-D'!B28</f>
        <v>0</v>
      </c>
      <c r="O29" s="11">
        <f>'Y4-D'!C28</f>
        <v>0</v>
      </c>
      <c r="Q29" s="11">
        <v>26</v>
      </c>
      <c r="R29" s="11">
        <f>'Y5-D'!B28</f>
        <v>0</v>
      </c>
      <c r="S29" s="11">
        <f>'Y5-D'!C28</f>
        <v>0</v>
      </c>
    </row>
    <row r="30" spans="1:19" x14ac:dyDescent="0.3">
      <c r="A30" s="11">
        <v>27</v>
      </c>
      <c r="B30" s="11">
        <f>'Y1-D'!B29</f>
        <v>0</v>
      </c>
      <c r="C30" s="11">
        <f>'Y1-D'!C29</f>
        <v>0</v>
      </c>
      <c r="E30" s="11">
        <v>27</v>
      </c>
      <c r="F30" s="11">
        <f>'Y2-D'!B29</f>
        <v>0</v>
      </c>
      <c r="G30" s="11">
        <f>'Y2-D'!C29</f>
        <v>0</v>
      </c>
      <c r="I30" s="11">
        <v>27</v>
      </c>
      <c r="J30" s="11">
        <f>'Y3-D'!B29</f>
        <v>0</v>
      </c>
      <c r="K30" s="11">
        <f>'Y3-D'!C29</f>
        <v>0</v>
      </c>
      <c r="M30" s="11">
        <v>27</v>
      </c>
      <c r="N30" s="11">
        <f>'Y4-D'!B29</f>
        <v>0</v>
      </c>
      <c r="O30" s="11">
        <f>'Y4-D'!C29</f>
        <v>0</v>
      </c>
      <c r="Q30" s="11">
        <v>27</v>
      </c>
      <c r="R30" s="11">
        <f>'Y5-D'!B29</f>
        <v>0</v>
      </c>
      <c r="S30" s="11">
        <f>'Y5-D'!C29</f>
        <v>0</v>
      </c>
    </row>
    <row r="31" spans="1:19" x14ac:dyDescent="0.3">
      <c r="A31" s="11">
        <v>28</v>
      </c>
      <c r="B31" s="11">
        <f>'Y1-D'!B30</f>
        <v>0</v>
      </c>
      <c r="C31" s="11">
        <f>'Y1-D'!C30</f>
        <v>0</v>
      </c>
      <c r="E31" s="11">
        <v>28</v>
      </c>
      <c r="F31" s="11">
        <f>'Y2-D'!B30</f>
        <v>0</v>
      </c>
      <c r="G31" s="11">
        <f>'Y2-D'!C30</f>
        <v>0</v>
      </c>
      <c r="I31" s="11">
        <v>28</v>
      </c>
      <c r="J31" s="11">
        <f>'Y3-D'!B30</f>
        <v>0</v>
      </c>
      <c r="K31" s="11">
        <f>'Y3-D'!C30</f>
        <v>0</v>
      </c>
      <c r="M31" s="11">
        <v>28</v>
      </c>
      <c r="N31" s="11">
        <f>'Y4-D'!B30</f>
        <v>0</v>
      </c>
      <c r="O31" s="11">
        <f>'Y4-D'!C30</f>
        <v>0</v>
      </c>
      <c r="Q31" s="11">
        <v>28</v>
      </c>
      <c r="R31" s="11">
        <f>'Y5-D'!B30</f>
        <v>0</v>
      </c>
      <c r="S31" s="11">
        <f>'Y5-D'!C30</f>
        <v>0</v>
      </c>
    </row>
    <row r="32" spans="1:19" x14ac:dyDescent="0.3">
      <c r="A32" s="11">
        <v>29</v>
      </c>
      <c r="B32" s="11">
        <f>'Y1-D'!B31</f>
        <v>0</v>
      </c>
      <c r="C32" s="11">
        <f>'Y1-D'!C31</f>
        <v>0</v>
      </c>
      <c r="E32" s="11">
        <v>29</v>
      </c>
      <c r="F32" s="11">
        <f>'Y2-D'!B31</f>
        <v>0</v>
      </c>
      <c r="G32" s="11">
        <f>'Y2-D'!C31</f>
        <v>0</v>
      </c>
      <c r="I32" s="11">
        <v>29</v>
      </c>
      <c r="J32" s="11">
        <f>'Y3-D'!B31</f>
        <v>0</v>
      </c>
      <c r="K32" s="11">
        <f>'Y3-D'!C31</f>
        <v>0</v>
      </c>
      <c r="M32" s="11">
        <v>29</v>
      </c>
      <c r="N32" s="11">
        <f>'Y4-D'!B31</f>
        <v>0</v>
      </c>
      <c r="O32" s="11">
        <f>'Y4-D'!C31</f>
        <v>0</v>
      </c>
      <c r="Q32" s="11">
        <v>29</v>
      </c>
      <c r="R32" s="11">
        <f>'Y5-D'!B31</f>
        <v>0</v>
      </c>
      <c r="S32" s="11">
        <f>'Y5-D'!C31</f>
        <v>0</v>
      </c>
    </row>
    <row r="33" spans="1:19" x14ac:dyDescent="0.3">
      <c r="A33" s="11">
        <v>30</v>
      </c>
      <c r="B33" s="11">
        <f>'Y1-D'!B32</f>
        <v>0</v>
      </c>
      <c r="C33" s="11">
        <f>'Y1-D'!C32</f>
        <v>0</v>
      </c>
      <c r="E33" s="11">
        <v>30</v>
      </c>
      <c r="F33" s="11">
        <f>'Y2-D'!B32</f>
        <v>0</v>
      </c>
      <c r="G33" s="11">
        <f>'Y2-D'!C32</f>
        <v>0</v>
      </c>
      <c r="I33" s="11">
        <v>30</v>
      </c>
      <c r="J33" s="11">
        <f>'Y3-D'!B32</f>
        <v>0</v>
      </c>
      <c r="K33" s="11">
        <f>'Y3-D'!C32</f>
        <v>0</v>
      </c>
      <c r="M33" s="11">
        <v>30</v>
      </c>
      <c r="N33" s="11">
        <f>'Y4-D'!B32</f>
        <v>0</v>
      </c>
      <c r="O33" s="11">
        <f>'Y4-D'!C32</f>
        <v>0</v>
      </c>
      <c r="Q33" s="11">
        <v>30</v>
      </c>
      <c r="R33" s="11">
        <f>'Y5-D'!B32</f>
        <v>0</v>
      </c>
      <c r="S33" s="11">
        <f>'Y5-D'!C32</f>
        <v>0</v>
      </c>
    </row>
  </sheetData>
  <sheetProtection sheet="1" objects="1" scenarios="1"/>
  <mergeCells count="1">
    <mergeCell ref="B1:S2"/>
  </mergeCells>
  <phoneticPr fontId="4" type="noConversion"/>
  <pageMargins left="0.25" right="0.25" top="0.75" bottom="0.75" header="0.3" footer="0.3"/>
  <pageSetup scale="91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I9" sqref="I7:I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58"/>
  <sheetViews>
    <sheetView tabSelected="1" zoomScaleNormal="100" workbookViewId="0">
      <selection sqref="A1:S2"/>
    </sheetView>
  </sheetViews>
  <sheetFormatPr defaultColWidth="9.109375" defaultRowHeight="13.8" x14ac:dyDescent="0.3"/>
  <cols>
    <col min="1" max="1" width="4" style="11" bestFit="1" customWidth="1"/>
    <col min="2" max="2" width="18.6640625" style="11" customWidth="1"/>
    <col min="3" max="3" width="6.6640625" style="11" bestFit="1" customWidth="1"/>
    <col min="4" max="4" width="1.33203125" style="11" customWidth="1"/>
    <col min="5" max="5" width="4" style="11" bestFit="1" customWidth="1"/>
    <col min="6" max="6" width="18.6640625" style="11" customWidth="1"/>
    <col min="7" max="7" width="6.6640625" style="11" bestFit="1" customWidth="1"/>
    <col min="8" max="8" width="1.33203125" style="11" customWidth="1"/>
    <col min="9" max="9" width="4" style="11" bestFit="1" customWidth="1"/>
    <col min="10" max="10" width="18.6640625" style="11" customWidth="1"/>
    <col min="11" max="11" width="6.6640625" style="11" bestFit="1" customWidth="1"/>
    <col min="12" max="12" width="1.33203125" style="11" customWidth="1"/>
    <col min="13" max="13" width="4" style="11" bestFit="1" customWidth="1"/>
    <col min="14" max="14" width="18.6640625" style="11" customWidth="1"/>
    <col min="15" max="15" width="6.6640625" style="11" bestFit="1" customWidth="1"/>
    <col min="16" max="16" width="1.33203125" style="11" customWidth="1"/>
    <col min="17" max="17" width="4" style="11" bestFit="1" customWidth="1"/>
    <col min="18" max="18" width="18.6640625" style="11" customWidth="1"/>
    <col min="19" max="19" width="6.6640625" style="11" bestFit="1" customWidth="1"/>
    <col min="20" max="16384" width="9.109375" style="11"/>
  </cols>
  <sheetData>
    <row r="1" spans="1:19" ht="12.75" customHeight="1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">
      <c r="B3" s="12" t="s">
        <v>7</v>
      </c>
      <c r="C3" s="12" t="s">
        <v>11</v>
      </c>
      <c r="D3" s="13"/>
      <c r="F3" s="12" t="s">
        <v>8</v>
      </c>
      <c r="G3" s="12" t="s">
        <v>11</v>
      </c>
      <c r="H3" s="13"/>
      <c r="J3" s="12" t="s">
        <v>9</v>
      </c>
      <c r="K3" s="12" t="s">
        <v>11</v>
      </c>
      <c r="L3" s="14"/>
      <c r="N3" s="12" t="s">
        <v>10</v>
      </c>
      <c r="O3" s="12" t="s">
        <v>11</v>
      </c>
      <c r="R3" s="12" t="s">
        <v>42</v>
      </c>
      <c r="S3" s="12" t="s">
        <v>11</v>
      </c>
    </row>
    <row r="4" spans="1:19" x14ac:dyDescent="0.3">
      <c r="A4" s="11">
        <v>1</v>
      </c>
      <c r="B4" s="11" t="str">
        <f>'O1-D'!B3</f>
        <v>Cole, Mac Kenzie</v>
      </c>
      <c r="C4" s="11">
        <f>'O1-D'!C3</f>
        <v>30</v>
      </c>
      <c r="E4" s="11">
        <v>1</v>
      </c>
      <c r="F4" s="11" t="str">
        <f>'O2-D'!B3</f>
        <v>Cole, MacKenzie</v>
      </c>
      <c r="G4" s="11">
        <f>'O2-D'!C3</f>
        <v>29</v>
      </c>
      <c r="I4" s="11">
        <v>1</v>
      </c>
      <c r="J4" s="11" t="str">
        <f>'O3-D'!C3</f>
        <v>Cole, Julie</v>
      </c>
      <c r="K4" s="11">
        <f>'O3-D'!D3</f>
        <v>23</v>
      </c>
      <c r="M4" s="11">
        <v>1</v>
      </c>
      <c r="N4" s="11" t="str">
        <f>'O4-D'!B3</f>
        <v>Adair, Paulette</v>
      </c>
      <c r="O4" s="11">
        <f>'O4-D'!C3</f>
        <v>18</v>
      </c>
      <c r="Q4" s="11">
        <v>1</v>
      </c>
      <c r="R4" s="11" t="str">
        <f>'O5-D'!B3</f>
        <v>Hinck, Angela</v>
      </c>
      <c r="S4" s="11">
        <f>'O5-D'!C3</f>
        <v>18</v>
      </c>
    </row>
    <row r="5" spans="1:19" x14ac:dyDescent="0.3">
      <c r="A5" s="11">
        <v>2</v>
      </c>
      <c r="B5" s="11" t="str">
        <f>'O1-D'!B4</f>
        <v>Hovland, Patti</v>
      </c>
      <c r="C5" s="11">
        <f>'O1-D'!C4</f>
        <v>24</v>
      </c>
      <c r="E5" s="11">
        <v>2</v>
      </c>
      <c r="F5" s="11" t="str">
        <f>'O2-D'!B4</f>
        <v>Buesser, Bergan</v>
      </c>
      <c r="G5" s="11">
        <f>'O2-D'!C4</f>
        <v>21</v>
      </c>
      <c r="I5" s="11">
        <v>2</v>
      </c>
      <c r="J5" s="11" t="str">
        <f>'O3-D'!C4</f>
        <v>Oberle, Tammy</v>
      </c>
      <c r="K5" s="11">
        <f>'O3-D'!D4</f>
        <v>17</v>
      </c>
      <c r="M5" s="11">
        <v>2</v>
      </c>
      <c r="N5" s="11" t="str">
        <f>'O4-D'!B4</f>
        <v>Johnson, Nicole</v>
      </c>
      <c r="O5" s="11">
        <f>'O4-D'!C4</f>
        <v>15</v>
      </c>
      <c r="Q5" s="11">
        <v>2</v>
      </c>
      <c r="R5" s="11" t="str">
        <f>'O5-D'!B4</f>
        <v>Nelson, Lisa</v>
      </c>
      <c r="S5" s="11">
        <f>'O5-D'!C4</f>
        <v>13</v>
      </c>
    </row>
    <row r="6" spans="1:19" x14ac:dyDescent="0.3">
      <c r="A6" s="11">
        <v>3</v>
      </c>
      <c r="B6" s="11" t="str">
        <f>'O1-D'!B5</f>
        <v>Ring, Sherrie</v>
      </c>
      <c r="C6" s="11">
        <f>'O1-D'!C5</f>
        <v>18</v>
      </c>
      <c r="E6" s="11">
        <v>3</v>
      </c>
      <c r="F6" s="11" t="str">
        <f>'O2-D'!B5</f>
        <v>Cole, Julie</v>
      </c>
      <c r="G6" s="11">
        <f>'O2-D'!C5</f>
        <v>20</v>
      </c>
      <c r="I6" s="11">
        <v>3</v>
      </c>
      <c r="J6" s="11" t="str">
        <f>'O3-D'!C5</f>
        <v>Pospisil, Gretchen</v>
      </c>
      <c r="K6" s="11">
        <f>'O3-D'!D5</f>
        <v>15</v>
      </c>
      <c r="M6" s="11">
        <v>3</v>
      </c>
      <c r="N6" s="11" t="str">
        <f>'O4-D'!B5</f>
        <v>Buesser, Bergan</v>
      </c>
      <c r="O6" s="11">
        <v>11</v>
      </c>
      <c r="Q6" s="11">
        <v>3</v>
      </c>
      <c r="R6" s="11" t="str">
        <f>'O5-D'!B5</f>
        <v>Nenn, Katie</v>
      </c>
      <c r="S6" s="11">
        <f>'O5-D'!C5</f>
        <v>10</v>
      </c>
    </row>
    <row r="7" spans="1:19" x14ac:dyDescent="0.3">
      <c r="A7" s="11">
        <v>4</v>
      </c>
      <c r="B7" s="11" t="str">
        <f>'O1-D'!B6</f>
        <v>Welch, Terri</v>
      </c>
      <c r="C7" s="11">
        <f>'O1-D'!C6</f>
        <v>16</v>
      </c>
      <c r="E7" s="11">
        <v>4</v>
      </c>
      <c r="F7" s="11" t="str">
        <f>'O2-D'!B6</f>
        <v>Albrecht, Sue</v>
      </c>
      <c r="G7" s="11">
        <f>'O2-D'!C6</f>
        <v>18</v>
      </c>
      <c r="I7" s="11">
        <v>4</v>
      </c>
      <c r="J7" s="11" t="str">
        <f>'O3-D'!C6</f>
        <v>Buesser, Bergan</v>
      </c>
      <c r="K7" s="11">
        <f>'O3-D'!D6</f>
        <v>13</v>
      </c>
      <c r="M7" s="11">
        <v>4</v>
      </c>
      <c r="N7" s="11" t="str">
        <f>'O4-D'!B6</f>
        <v>Buesser, Janelle</v>
      </c>
      <c r="O7" s="11">
        <f>'O4-D'!C6</f>
        <v>11</v>
      </c>
      <c r="Q7" s="11">
        <v>4</v>
      </c>
      <c r="R7" s="11" t="str">
        <f>'O5-D'!B6</f>
        <v>Buesser, Bergan</v>
      </c>
      <c r="S7" s="11">
        <f>'O5-D'!C6</f>
        <v>10</v>
      </c>
    </row>
    <row r="8" spans="1:19" x14ac:dyDescent="0.3">
      <c r="A8" s="11">
        <v>5</v>
      </c>
      <c r="B8" s="11" t="str">
        <f>'O1-D'!B7</f>
        <v>Bauer, Barb</v>
      </c>
      <c r="C8" s="11">
        <f>'O1-D'!C7</f>
        <v>13</v>
      </c>
      <c r="E8" s="11">
        <v>5</v>
      </c>
      <c r="F8" s="11" t="str">
        <f>'O2-D'!B7</f>
        <v>Riesselman, Jim</v>
      </c>
      <c r="G8" s="11">
        <f>'O2-D'!C7</f>
        <v>18</v>
      </c>
      <c r="I8" s="11">
        <v>5</v>
      </c>
      <c r="J8" s="11" t="str">
        <f>'O3-D'!C7</f>
        <v>Riesselman, Cecely</v>
      </c>
      <c r="K8" s="11">
        <f>'O3-D'!D7</f>
        <v>13</v>
      </c>
      <c r="M8" s="11">
        <v>5</v>
      </c>
      <c r="N8" s="11" t="str">
        <f>'O4-D'!B7</f>
        <v>Johnson, Wendy</v>
      </c>
      <c r="O8" s="11">
        <f>'O4-D'!C7</f>
        <v>8</v>
      </c>
      <c r="Q8" s="11">
        <v>5</v>
      </c>
      <c r="R8" s="11" t="str">
        <f>'O5-D'!B7</f>
        <v>Brown, Georgetta</v>
      </c>
      <c r="S8" s="11">
        <f>'O5-D'!C7</f>
        <v>10</v>
      </c>
    </row>
    <row r="9" spans="1:19" x14ac:dyDescent="0.3">
      <c r="A9" s="11">
        <v>6</v>
      </c>
      <c r="B9" s="11" t="str">
        <f>'O1-D'!B8</f>
        <v>Riesselman, Kelly</v>
      </c>
      <c r="C9" s="11">
        <f>'O1-D'!C8</f>
        <v>12</v>
      </c>
      <c r="E9" s="11">
        <v>6</v>
      </c>
      <c r="F9" s="11" t="str">
        <f>'O2-D'!B8</f>
        <v>Welch, Terri</v>
      </c>
      <c r="G9" s="11">
        <f>'O2-D'!C8</f>
        <v>17</v>
      </c>
      <c r="I9" s="11">
        <v>6</v>
      </c>
      <c r="J9" s="11" t="str">
        <f>'O3-D'!C8</f>
        <v>Cole, MacKenzie</v>
      </c>
      <c r="K9" s="11">
        <f>'O3-D'!D8</f>
        <v>11</v>
      </c>
      <c r="M9" s="11">
        <v>6</v>
      </c>
      <c r="N9" s="11" t="str">
        <f>'O4-D'!B8</f>
        <v>Schumacker, Anna</v>
      </c>
      <c r="O9" s="11">
        <f>'O4-D'!C8</f>
        <v>8</v>
      </c>
      <c r="Q9" s="11">
        <v>6</v>
      </c>
      <c r="R9" s="11" t="str">
        <f>'O5-D'!B8</f>
        <v>McDonah, Patty</v>
      </c>
      <c r="S9" s="11">
        <f>'O5-D'!C8</f>
        <v>9</v>
      </c>
    </row>
    <row r="10" spans="1:19" x14ac:dyDescent="0.3">
      <c r="A10" s="11">
        <v>7</v>
      </c>
      <c r="B10" s="11" t="str">
        <f>'O1-D'!B9</f>
        <v>Hovland, Danyelle</v>
      </c>
      <c r="C10" s="11">
        <f>'O1-D'!C9</f>
        <v>12</v>
      </c>
      <c r="E10" s="11">
        <v>7</v>
      </c>
      <c r="F10" s="11" t="str">
        <f>'O2-D'!B9</f>
        <v>Scott, Jena</v>
      </c>
      <c r="G10" s="11">
        <f>'O2-D'!C9</f>
        <v>11</v>
      </c>
      <c r="I10" s="11">
        <v>7</v>
      </c>
      <c r="J10" s="11" t="str">
        <f>'O3-D'!C9</f>
        <v>Campbell, Dylan</v>
      </c>
      <c r="K10" s="11">
        <f>'O3-D'!D9</f>
        <v>11</v>
      </c>
      <c r="M10" s="11">
        <v>7</v>
      </c>
      <c r="N10" s="11" t="str">
        <f>'O4-D'!B9</f>
        <v>Nelson, Lisa</v>
      </c>
      <c r="O10" s="11">
        <f>'O4-D'!C9</f>
        <v>8</v>
      </c>
      <c r="Q10" s="11">
        <v>7</v>
      </c>
      <c r="R10" s="11" t="str">
        <f>'O5-D'!B9</f>
        <v>Buesser, Janelle</v>
      </c>
      <c r="S10" s="11">
        <f>'O5-D'!C9</f>
        <v>9</v>
      </c>
    </row>
    <row r="11" spans="1:19" x14ac:dyDescent="0.3">
      <c r="A11" s="11">
        <v>8</v>
      </c>
      <c r="B11" s="11" t="str">
        <f>'O1-D'!B10</f>
        <v>Gintner, Kricket</v>
      </c>
      <c r="C11" s="11">
        <f>'O1-D'!C10</f>
        <v>12</v>
      </c>
      <c r="E11" s="11">
        <v>8</v>
      </c>
      <c r="F11" s="11" t="str">
        <f>'O2-D'!B10</f>
        <v>Gosse, Megan</v>
      </c>
      <c r="G11" s="11">
        <f>'O2-D'!C10</f>
        <v>9</v>
      </c>
      <c r="I11" s="11">
        <v>8</v>
      </c>
      <c r="J11" s="11" t="str">
        <f>'O3-D'!C10</f>
        <v>Noel, Rich</v>
      </c>
      <c r="K11" s="11">
        <f>'O3-D'!D10</f>
        <v>8</v>
      </c>
      <c r="M11" s="11">
        <v>8</v>
      </c>
      <c r="N11" s="11" t="str">
        <f>'O4-D'!B10</f>
        <v>Anderson, McKenna</v>
      </c>
      <c r="O11" s="11">
        <f>'O4-D'!C10</f>
        <v>6</v>
      </c>
      <c r="Q11" s="11">
        <v>8</v>
      </c>
      <c r="R11" s="11" t="str">
        <f>'O5-D'!B10</f>
        <v>Spindler, Missie</v>
      </c>
      <c r="S11" s="11">
        <f>'O5-D'!C10</f>
        <v>9</v>
      </c>
    </row>
    <row r="12" spans="1:19" x14ac:dyDescent="0.3">
      <c r="A12" s="11">
        <v>9</v>
      </c>
      <c r="B12" s="11" t="str">
        <f>'O1-D'!B11</f>
        <v>Groski, Jana</v>
      </c>
      <c r="C12" s="11">
        <f>'O1-D'!C11</f>
        <v>12</v>
      </c>
      <c r="E12" s="11">
        <v>9</v>
      </c>
      <c r="F12" s="11" t="str">
        <f>'O2-D'!B11</f>
        <v>Hinck, Angela</v>
      </c>
      <c r="G12" s="11">
        <f>'O2-D'!C11</f>
        <v>9</v>
      </c>
      <c r="I12" s="11">
        <v>9</v>
      </c>
      <c r="J12" s="11" t="str">
        <f>'O3-D'!C11</f>
        <v>Scott, Karen</v>
      </c>
      <c r="K12" s="11">
        <f>'O3-D'!D11</f>
        <v>8</v>
      </c>
      <c r="M12" s="11">
        <v>9</v>
      </c>
      <c r="N12" s="11" t="str">
        <f>'O4-D'!B11</f>
        <v>Scott, Karen</v>
      </c>
      <c r="O12" s="11">
        <f>'O4-D'!C11</f>
        <v>6</v>
      </c>
      <c r="Q12" s="11">
        <v>9</v>
      </c>
      <c r="R12" s="11" t="str">
        <f>'O5-D'!B11</f>
        <v>Braman, Laurie</v>
      </c>
      <c r="S12" s="11">
        <f>'O5-D'!C11</f>
        <v>8</v>
      </c>
    </row>
    <row r="13" spans="1:19" x14ac:dyDescent="0.3">
      <c r="A13" s="11">
        <v>10</v>
      </c>
      <c r="B13" s="11" t="str">
        <f>'O1-D'!B12</f>
        <v>Wallace, Marissa</v>
      </c>
      <c r="C13" s="11">
        <f>'O1-D'!C12</f>
        <v>12</v>
      </c>
      <c r="E13" s="11">
        <v>10</v>
      </c>
      <c r="F13" s="11" t="str">
        <f>'O2-D'!B12</f>
        <v>Groski, Jana</v>
      </c>
      <c r="G13" s="11">
        <f>'O2-D'!C12</f>
        <v>9</v>
      </c>
      <c r="I13" s="11">
        <v>10</v>
      </c>
      <c r="J13" s="11" t="str">
        <f>'O3-D'!C12</f>
        <v>Luck, Hannah</v>
      </c>
      <c r="K13" s="11">
        <f>'O3-D'!D12</f>
        <v>8</v>
      </c>
      <c r="M13" s="11">
        <v>10</v>
      </c>
      <c r="N13" s="11" t="str">
        <f>'O4-D'!B12</f>
        <v>Wright, Sherri</v>
      </c>
      <c r="O13" s="11">
        <f>'O4-D'!C12</f>
        <v>6</v>
      </c>
      <c r="Q13" s="11">
        <v>10</v>
      </c>
      <c r="R13" s="11" t="str">
        <f>'O5-D'!B12</f>
        <v>Gintner, Kricket</v>
      </c>
      <c r="S13" s="11">
        <f>'O5-D'!C12</f>
        <v>8</v>
      </c>
    </row>
    <row r="14" spans="1:19" x14ac:dyDescent="0.3">
      <c r="A14" s="11">
        <v>11</v>
      </c>
      <c r="B14" s="11" t="str">
        <f>'O1-D'!B13</f>
        <v>Riesselman, Jim</v>
      </c>
      <c r="C14" s="11">
        <f>'O1-D'!C13</f>
        <v>11</v>
      </c>
      <c r="E14" s="11">
        <v>11</v>
      </c>
      <c r="F14" s="11" t="str">
        <f>'O2-D'!B13</f>
        <v>Erickson, Julie</v>
      </c>
      <c r="G14" s="11">
        <f>'O2-D'!C13</f>
        <v>8</v>
      </c>
      <c r="I14" s="11">
        <v>11</v>
      </c>
      <c r="J14" s="11" t="str">
        <f>'O3-D'!C13</f>
        <v>Albrecht, Sue</v>
      </c>
      <c r="K14" s="11">
        <f>'O3-D'!D13</f>
        <v>7</v>
      </c>
      <c r="M14" s="11">
        <v>11</v>
      </c>
      <c r="N14" s="11" t="str">
        <f>'O4-D'!B13</f>
        <v>Heitman, Katie</v>
      </c>
      <c r="O14" s="11">
        <f>'O4-D'!C13</f>
        <v>5</v>
      </c>
      <c r="Q14" s="11">
        <v>11</v>
      </c>
      <c r="R14" s="11" t="str">
        <f>'O5-D'!B13</f>
        <v>Manor, Kim</v>
      </c>
      <c r="S14" s="11">
        <f>'O5-D'!C13</f>
        <v>7</v>
      </c>
    </row>
    <row r="15" spans="1:19" x14ac:dyDescent="0.3">
      <c r="A15" s="11">
        <v>12</v>
      </c>
      <c r="B15" s="11" t="str">
        <f>'O1-D'!B14</f>
        <v>Kowalczyk, Sydney</v>
      </c>
      <c r="C15" s="11">
        <f>'O1-D'!C14</f>
        <v>7</v>
      </c>
      <c r="E15" s="11">
        <v>12</v>
      </c>
      <c r="F15" s="11" t="str">
        <f>'O2-D'!B14</f>
        <v>Beers, Alex</v>
      </c>
      <c r="G15" s="11">
        <f>'O2-D'!C14</f>
        <v>8</v>
      </c>
      <c r="I15" s="11">
        <v>12</v>
      </c>
      <c r="J15" s="11" t="str">
        <f>'O3-D'!C14</f>
        <v>Johnston, Wendy</v>
      </c>
      <c r="K15" s="11">
        <f>'O3-D'!D14</f>
        <v>7</v>
      </c>
      <c r="M15" s="11">
        <v>12</v>
      </c>
      <c r="N15" s="11" t="str">
        <f>'O4-D'!B14</f>
        <v>Teigen, Kollie</v>
      </c>
      <c r="O15" s="11">
        <f>'O4-D'!C14</f>
        <v>5</v>
      </c>
      <c r="Q15" s="11">
        <v>12</v>
      </c>
      <c r="R15" s="11" t="str">
        <f>'O5-D'!B14</f>
        <v>Johnson, Jenna</v>
      </c>
      <c r="S15" s="11">
        <f>'O5-D'!C14</f>
        <v>7</v>
      </c>
    </row>
    <row r="16" spans="1:19" x14ac:dyDescent="0.3">
      <c r="A16" s="11">
        <v>13</v>
      </c>
      <c r="B16" s="11" t="str">
        <f>'O1-D'!B15</f>
        <v>Erickson, Julie</v>
      </c>
      <c r="C16" s="11">
        <f>'O1-D'!C15</f>
        <v>7</v>
      </c>
      <c r="E16" s="11">
        <v>13</v>
      </c>
      <c r="F16" s="11" t="str">
        <f>'O2-D'!B15</f>
        <v>Gintner, Mike</v>
      </c>
      <c r="G16" s="11">
        <f>'O2-D'!C15</f>
        <v>8</v>
      </c>
      <c r="I16" s="11">
        <v>13</v>
      </c>
      <c r="J16" s="11" t="str">
        <f>'O3-D'!C15</f>
        <v>Wurtz, Angie</v>
      </c>
      <c r="K16" s="11">
        <f>'O3-D'!D15</f>
        <v>7</v>
      </c>
      <c r="M16" s="11">
        <v>13</v>
      </c>
      <c r="N16" s="11" t="str">
        <f>'O4-D'!B15</f>
        <v>Heitman, Heidi</v>
      </c>
      <c r="O16" s="11">
        <f>'O4-D'!C15</f>
        <v>5</v>
      </c>
      <c r="Q16" s="11">
        <v>13</v>
      </c>
      <c r="R16" s="11" t="str">
        <f>'O5-D'!B15</f>
        <v>Ploszay, Kelly</v>
      </c>
      <c r="S16" s="11">
        <f>'O5-D'!C15</f>
        <v>7</v>
      </c>
    </row>
    <row r="17" spans="1:19" x14ac:dyDescent="0.3">
      <c r="A17" s="11">
        <v>14</v>
      </c>
      <c r="B17" s="11" t="str">
        <f>'O1-D'!B16</f>
        <v>Pipping,Dennis</v>
      </c>
      <c r="C17" s="11">
        <f>'O1-D'!C16</f>
        <v>6</v>
      </c>
      <c r="E17" s="11">
        <v>14</v>
      </c>
      <c r="F17" s="11" t="str">
        <f>'O2-D'!B16</f>
        <v>Pospisil, Gretchen</v>
      </c>
      <c r="G17" s="11">
        <f>'O2-D'!C16</f>
        <v>8</v>
      </c>
      <c r="I17" s="11">
        <v>14</v>
      </c>
      <c r="J17" s="11" t="str">
        <f>'O3-D'!C16</f>
        <v>Oberle, Jaycie</v>
      </c>
      <c r="K17" s="11">
        <f>'O3-D'!D16</f>
        <v>7</v>
      </c>
      <c r="M17" s="11">
        <v>14</v>
      </c>
      <c r="N17" s="11" t="str">
        <f>'O4-D'!B16</f>
        <v>Ploszay, Kelly</v>
      </c>
      <c r="O17" s="11">
        <f>'O4-D'!C16</f>
        <v>5</v>
      </c>
      <c r="Q17" s="11">
        <v>14</v>
      </c>
      <c r="R17" s="11" t="str">
        <f>'O5-D'!B16</f>
        <v>Anderson, Ron</v>
      </c>
      <c r="S17" s="11">
        <f>'O5-D'!C16</f>
        <v>6</v>
      </c>
    </row>
    <row r="18" spans="1:19" x14ac:dyDescent="0.3">
      <c r="A18" s="11">
        <v>15</v>
      </c>
      <c r="B18" s="11" t="str">
        <f>'O1-D'!B17</f>
        <v>Spindler, Dayna</v>
      </c>
      <c r="C18" s="11">
        <f>'O1-D'!C17</f>
        <v>6</v>
      </c>
      <c r="E18" s="11">
        <v>15</v>
      </c>
      <c r="F18" s="11" t="str">
        <f>'O2-D'!B17</f>
        <v>Bauer,Barb</v>
      </c>
      <c r="G18" s="11">
        <f>'O2-D'!C17</f>
        <v>7</v>
      </c>
      <c r="I18" s="11">
        <v>15</v>
      </c>
      <c r="J18" s="11" t="str">
        <f>'O3-D'!C17</f>
        <v>Tlusty, Stacy</v>
      </c>
      <c r="K18" s="11">
        <f>'O3-D'!D17</f>
        <v>7</v>
      </c>
      <c r="M18" s="11">
        <v>15</v>
      </c>
      <c r="N18" s="11" t="str">
        <f>'O4-D'!B17</f>
        <v>Beers, Alex</v>
      </c>
      <c r="O18" s="11">
        <f>'O4-D'!C17</f>
        <v>5</v>
      </c>
      <c r="Q18" s="11">
        <v>15</v>
      </c>
      <c r="R18" s="11" t="str">
        <f>'O5-D'!B17</f>
        <v>Cole, Julie</v>
      </c>
      <c r="S18" s="11">
        <f>'O5-D'!C17</f>
        <v>5</v>
      </c>
    </row>
    <row r="19" spans="1:19" x14ac:dyDescent="0.3">
      <c r="A19" s="11">
        <v>16</v>
      </c>
      <c r="B19" s="11" t="str">
        <f>'O1-D'!B18</f>
        <v>Hill, Abigail</v>
      </c>
      <c r="C19" s="11">
        <f>'O1-D'!C18</f>
        <v>6</v>
      </c>
      <c r="E19" s="11">
        <v>16</v>
      </c>
      <c r="F19" s="11" t="str">
        <f>'O2-D'!B18</f>
        <v>Fitzl, Jasmine</v>
      </c>
      <c r="G19" s="11">
        <f>'O2-D'!C18</f>
        <v>7</v>
      </c>
      <c r="I19" s="11">
        <v>16</v>
      </c>
      <c r="J19" s="11" t="str">
        <f>'O3-D'!C18</f>
        <v>Bauer, Jenni</v>
      </c>
      <c r="K19" s="11">
        <f>'O3-D'!D18</f>
        <v>7</v>
      </c>
      <c r="M19" s="11">
        <v>16</v>
      </c>
      <c r="N19" s="11" t="str">
        <f>'O4-D'!B18</f>
        <v>Becker, Lisa</v>
      </c>
      <c r="O19" s="11">
        <f>'O4-D'!C18</f>
        <v>4</v>
      </c>
      <c r="Q19" s="11">
        <v>16</v>
      </c>
      <c r="R19" s="11" t="str">
        <f>'O5-D'!B18</f>
        <v>Larson, Ashley</v>
      </c>
      <c r="S19" s="11">
        <f>'O5-D'!C18</f>
        <v>5</v>
      </c>
    </row>
    <row r="20" spans="1:19" x14ac:dyDescent="0.3">
      <c r="A20" s="11">
        <v>17</v>
      </c>
      <c r="B20" s="11" t="str">
        <f>'O1-D'!B19</f>
        <v>Heitman, Katie</v>
      </c>
      <c r="C20" s="11">
        <f>'O1-D'!C19</f>
        <v>5</v>
      </c>
      <c r="E20" s="11">
        <v>17</v>
      </c>
      <c r="F20" s="11" t="str">
        <f>'O2-D'!B19</f>
        <v>Campbell, Dylan</v>
      </c>
      <c r="G20" s="11">
        <f>'O2-D'!C19</f>
        <v>6</v>
      </c>
      <c r="I20" s="11">
        <v>17</v>
      </c>
      <c r="J20" s="11" t="str">
        <f>'O3-D'!C19</f>
        <v>Nelson, Lisa</v>
      </c>
      <c r="K20" s="11">
        <f>'O3-D'!D19</f>
        <v>6</v>
      </c>
      <c r="M20" s="11">
        <v>17</v>
      </c>
      <c r="N20" s="11" t="str">
        <f>'O4-D'!B19</f>
        <v>Willie, Callie</v>
      </c>
      <c r="O20" s="11">
        <f>'O4-D'!C19</f>
        <v>4</v>
      </c>
      <c r="Q20" s="11">
        <v>17</v>
      </c>
      <c r="R20" s="11" t="str">
        <f>'O5-D'!B19</f>
        <v>Miller, Cindy</v>
      </c>
      <c r="S20" s="11">
        <f>'O5-D'!C19</f>
        <v>5</v>
      </c>
    </row>
    <row r="21" spans="1:19" x14ac:dyDescent="0.3">
      <c r="A21" s="11">
        <v>18</v>
      </c>
      <c r="B21" s="11" t="str">
        <f>'O1-D'!B20</f>
        <v>Olson, Rhonda</v>
      </c>
      <c r="C21" s="11">
        <f>'O1-D'!C20</f>
        <v>5</v>
      </c>
      <c r="E21" s="11">
        <v>18</v>
      </c>
      <c r="F21" s="11" t="str">
        <f>'O2-D'!B20</f>
        <v>Teigen, Kollie</v>
      </c>
      <c r="G21" s="11">
        <f>'O2-D'!C20</f>
        <v>5</v>
      </c>
      <c r="I21" s="11">
        <v>18</v>
      </c>
      <c r="J21" s="11" t="str">
        <f>'O3-D'!C20</f>
        <v>Pipping, Carla Jean</v>
      </c>
      <c r="K21" s="11">
        <f>'O3-D'!D20</f>
        <v>6</v>
      </c>
      <c r="M21" s="11">
        <v>18</v>
      </c>
      <c r="N21" s="11" t="str">
        <f>'O4-D'!B20</f>
        <v>Noel, Rich</v>
      </c>
      <c r="O21" s="11">
        <f>'O4-D'!C20</f>
        <v>4</v>
      </c>
      <c r="Q21" s="11">
        <v>18</v>
      </c>
      <c r="R21" s="11" t="str">
        <f>'O5-D'!B20</f>
        <v>Weir, Cindy</v>
      </c>
      <c r="S21" s="11">
        <f>'O5-D'!C20</f>
        <v>5</v>
      </c>
    </row>
    <row r="22" spans="1:19" x14ac:dyDescent="0.3">
      <c r="A22" s="11">
        <v>19</v>
      </c>
      <c r="B22" s="11" t="str">
        <f>'O1-D'!B21</f>
        <v>Buesser, Bergan</v>
      </c>
      <c r="C22" s="11">
        <f>'O1-D'!C21</f>
        <v>5</v>
      </c>
      <c r="E22" s="11">
        <v>19</v>
      </c>
      <c r="F22" s="11" t="str">
        <f>'O2-D'!B21</f>
        <v>Helland, Michaela</v>
      </c>
      <c r="G22" s="11">
        <f>'O2-D'!C21</f>
        <v>5</v>
      </c>
      <c r="I22" s="11">
        <v>19</v>
      </c>
      <c r="J22" s="11" t="str">
        <f>'O3-D'!C21</f>
        <v>Hetzel, Bethany</v>
      </c>
      <c r="K22" s="11">
        <f>'O3-D'!D21</f>
        <v>5</v>
      </c>
      <c r="M22" s="11">
        <v>19</v>
      </c>
      <c r="N22" s="11" t="str">
        <f>'O4-D'!B21</f>
        <v>Scott, Clay</v>
      </c>
      <c r="O22" s="11">
        <f>'O4-D'!C21</f>
        <v>4</v>
      </c>
      <c r="Q22" s="11">
        <v>19</v>
      </c>
      <c r="R22" s="11" t="str">
        <f>'O5-D'!B21</f>
        <v>Falkner, Ben</v>
      </c>
      <c r="S22" s="11">
        <f>'O5-D'!C21</f>
        <v>5</v>
      </c>
    </row>
    <row r="23" spans="1:19" x14ac:dyDescent="0.3">
      <c r="A23" s="11">
        <v>20</v>
      </c>
      <c r="B23" s="11" t="str">
        <f>'O1-D'!B22</f>
        <v>Gintner, Mike</v>
      </c>
      <c r="C23" s="11">
        <f>'O1-D'!C22</f>
        <v>4</v>
      </c>
      <c r="E23" s="11">
        <v>20</v>
      </c>
      <c r="F23" s="11" t="str">
        <f>'O2-D'!B22</f>
        <v>Gintner, Kricket</v>
      </c>
      <c r="G23" s="11">
        <f>'O2-D'!C22</f>
        <v>5</v>
      </c>
      <c r="I23" s="11">
        <v>20</v>
      </c>
      <c r="J23" s="11" t="str">
        <f>'O3-D'!C22</f>
        <v>McDonah, Patty</v>
      </c>
      <c r="K23" s="11">
        <f>'O3-D'!D22</f>
        <v>5</v>
      </c>
      <c r="M23" s="11">
        <v>20</v>
      </c>
      <c r="N23" s="11" t="str">
        <f>'O4-D'!B22</f>
        <v>Hill, Abigail</v>
      </c>
      <c r="O23" s="11">
        <f>'O4-D'!C22</f>
        <v>4</v>
      </c>
      <c r="Q23" s="11">
        <v>20</v>
      </c>
      <c r="R23" s="11" t="str">
        <f>'O5-D'!B22</f>
        <v>Pipping, Carla Jean</v>
      </c>
      <c r="S23" s="11">
        <f>'O5-D'!C22</f>
        <v>5</v>
      </c>
    </row>
    <row r="24" spans="1:19" x14ac:dyDescent="0.3">
      <c r="A24" s="11">
        <v>21</v>
      </c>
      <c r="B24" s="11" t="str">
        <f>'O1-D'!B23</f>
        <v>Heitman, Heidi</v>
      </c>
      <c r="C24" s="11">
        <f>'O1-D'!C23</f>
        <v>4</v>
      </c>
      <c r="E24" s="11">
        <v>21</v>
      </c>
      <c r="F24" s="11" t="str">
        <f>'O2-D'!B23</f>
        <v>Danmeier, Courtney</v>
      </c>
      <c r="G24" s="11">
        <f>'O2-D'!C23</f>
        <v>5</v>
      </c>
      <c r="I24" s="11">
        <v>21</v>
      </c>
      <c r="J24" s="11" t="str">
        <f>'O3-D'!C24</f>
        <v>Heitman, Heidi</v>
      </c>
      <c r="K24" s="11">
        <f>'O3-D'!D23</f>
        <v>5</v>
      </c>
      <c r="M24" s="11">
        <v>21</v>
      </c>
      <c r="N24" s="11" t="str">
        <f>'O4-D'!B23</f>
        <v>Beadles, Stacia</v>
      </c>
      <c r="O24" s="11">
        <f>'O4-D'!C23</f>
        <v>4</v>
      </c>
      <c r="Q24" s="11">
        <v>21</v>
      </c>
      <c r="R24" s="11" t="str">
        <f>'O5-D'!B23</f>
        <v>Beadles, Stacia</v>
      </c>
      <c r="S24" s="11">
        <f>'O5-D'!C23</f>
        <v>5</v>
      </c>
    </row>
    <row r="25" spans="1:19" x14ac:dyDescent="0.3">
      <c r="A25" s="11">
        <v>22</v>
      </c>
      <c r="B25" s="11" t="str">
        <f>'O1-D'!B24</f>
        <v>Rettenmund, Michele</v>
      </c>
      <c r="C25" s="11">
        <f>'O1-D'!C24</f>
        <v>4</v>
      </c>
      <c r="E25" s="11">
        <v>22</v>
      </c>
      <c r="F25" s="11" t="str">
        <f>'O2-D'!B24</f>
        <v>Riesselman,Kelly</v>
      </c>
      <c r="G25" s="11">
        <f>'O2-D'!C24</f>
        <v>4</v>
      </c>
      <c r="I25" s="11">
        <v>22</v>
      </c>
      <c r="J25" s="11" t="str">
        <f>'O3-D'!C25</f>
        <v>Beadles,Stacia</v>
      </c>
      <c r="K25" s="11">
        <f>'O3-D'!D24</f>
        <v>5</v>
      </c>
      <c r="M25" s="11">
        <v>22</v>
      </c>
      <c r="N25" s="11" t="str">
        <f>'O4-D'!B24</f>
        <v>Komp, Judith</v>
      </c>
      <c r="O25" s="11">
        <f>'O4-D'!C24</f>
        <v>3</v>
      </c>
      <c r="Q25" s="11">
        <v>22</v>
      </c>
      <c r="R25" s="11" t="str">
        <f>'O5-D'!B24</f>
        <v>Cole, MacKenzie</v>
      </c>
      <c r="S25" s="11">
        <f>'O5-D'!C24</f>
        <v>5</v>
      </c>
    </row>
    <row r="26" spans="1:19" x14ac:dyDescent="0.3">
      <c r="A26" s="11">
        <v>23</v>
      </c>
      <c r="B26" s="11" t="str">
        <f>'O1-D'!B25</f>
        <v>Noel, Shaylee</v>
      </c>
      <c r="C26" s="11">
        <f>'O1-D'!C25</f>
        <v>3</v>
      </c>
      <c r="E26" s="11">
        <v>23</v>
      </c>
      <c r="F26" s="11" t="str">
        <f>'O2-D'!B25</f>
        <v>Smith, Deb</v>
      </c>
      <c r="G26" s="11">
        <f>'O2-D'!C25</f>
        <v>4</v>
      </c>
      <c r="I26" s="11">
        <v>23</v>
      </c>
      <c r="J26" s="11" t="s">
        <v>164</v>
      </c>
      <c r="K26" s="11">
        <f>'O3-D'!D25</f>
        <v>5</v>
      </c>
      <c r="M26" s="11">
        <v>23</v>
      </c>
      <c r="N26" s="11" t="str">
        <f>'O4-D'!B25</f>
        <v>Dahms, Miss</v>
      </c>
      <c r="O26" s="11">
        <f>'O4-D'!C25</f>
        <v>3</v>
      </c>
      <c r="Q26" s="11">
        <v>23</v>
      </c>
      <c r="R26" s="11" t="str">
        <f>'O5-D'!B25</f>
        <v>Scott, Clay</v>
      </c>
      <c r="S26" s="11">
        <f>'O5-D'!C25</f>
        <v>4</v>
      </c>
    </row>
    <row r="27" spans="1:19" x14ac:dyDescent="0.3">
      <c r="A27" s="11">
        <v>24</v>
      </c>
      <c r="B27" s="11" t="str">
        <f>'O1-D'!B26</f>
        <v>Albrecht, Sue</v>
      </c>
      <c r="C27" s="11">
        <f>'O1-D'!C26</f>
        <v>3</v>
      </c>
      <c r="E27" s="11">
        <v>24</v>
      </c>
      <c r="F27" s="11" t="str">
        <f>'O2-D'!B26</f>
        <v>Wallace, Marissa</v>
      </c>
      <c r="G27" s="11">
        <f>'O2-D'!C26</f>
        <v>4</v>
      </c>
      <c r="I27" s="11">
        <v>24</v>
      </c>
      <c r="J27" s="11" t="str">
        <f>'O3-D'!C27</f>
        <v>Schumacher,Anna</v>
      </c>
      <c r="K27" s="11">
        <f>'O3-D'!D26</f>
        <v>5</v>
      </c>
      <c r="M27" s="11">
        <v>24</v>
      </c>
      <c r="N27" s="11" t="str">
        <f>'O4-D'!B26</f>
        <v>Seker, Marija</v>
      </c>
      <c r="O27" s="11">
        <f>'O4-D'!C26</f>
        <v>3</v>
      </c>
      <c r="Q27" s="11">
        <v>24</v>
      </c>
      <c r="R27" s="11" t="str">
        <f>'O5-D'!B26</f>
        <v>Albrecht, Sue</v>
      </c>
      <c r="S27" s="11">
        <f>'O5-D'!C26</f>
        <v>4</v>
      </c>
    </row>
    <row r="28" spans="1:19" x14ac:dyDescent="0.3">
      <c r="A28" s="11">
        <v>25</v>
      </c>
      <c r="B28" s="11" t="str">
        <f>'O1-D'!B27</f>
        <v>Teigen, Kollie</v>
      </c>
      <c r="C28" s="11">
        <f>'O1-D'!C27</f>
        <v>3</v>
      </c>
      <c r="E28" s="11">
        <v>25</v>
      </c>
      <c r="F28" s="11" t="str">
        <f>'O2-D'!B27</f>
        <v>Pipping, Carla</v>
      </c>
      <c r="G28" s="11">
        <f>'O2-D'!C27</f>
        <v>3</v>
      </c>
      <c r="I28" s="11">
        <v>25</v>
      </c>
      <c r="J28" s="11" t="str">
        <f>'O3-D'!C28</f>
        <v>Ferron, Dan</v>
      </c>
      <c r="K28" s="11">
        <f>'O3-D'!D27</f>
        <v>5</v>
      </c>
      <c r="M28" s="11">
        <v>25</v>
      </c>
      <c r="N28" s="11" t="str">
        <f>'O4-D'!B27</f>
        <v>Staab, Dan</v>
      </c>
      <c r="O28" s="11">
        <f>'O4-D'!C27</f>
        <v>3</v>
      </c>
      <c r="Q28" s="11">
        <v>25</v>
      </c>
      <c r="R28" s="11" t="str">
        <f>'O5-D'!B27</f>
        <v>Poeschel, Kasey</v>
      </c>
      <c r="S28" s="11">
        <f>'O5-D'!C27</f>
        <v>4</v>
      </c>
    </row>
    <row r="29" spans="1:19" x14ac:dyDescent="0.3">
      <c r="A29" s="11">
        <v>26</v>
      </c>
      <c r="B29" s="11" t="str">
        <f>'O1-D'!B28</f>
        <v>Scott, Karen</v>
      </c>
      <c r="C29" s="11">
        <f>'O1-D'!C28</f>
        <v>3</v>
      </c>
      <c r="E29" s="11">
        <v>26</v>
      </c>
      <c r="F29" s="11" t="str">
        <f>'O2-D'!B28</f>
        <v>Olson, Rhonda</v>
      </c>
      <c r="G29" s="11">
        <f>'O2-D'!C28</f>
        <v>3</v>
      </c>
      <c r="I29" s="11">
        <v>26</v>
      </c>
      <c r="J29" s="11" t="str">
        <f>'O3-D'!C29</f>
        <v>Spindler, Missie</v>
      </c>
      <c r="K29" s="11">
        <f>'O3-D'!D28</f>
        <v>5</v>
      </c>
      <c r="M29" s="11">
        <v>26</v>
      </c>
      <c r="N29" s="11" t="str">
        <f>'O4-D'!B28</f>
        <v>Morrison, Kelly</v>
      </c>
      <c r="O29" s="11">
        <f>'O4-D'!C28</f>
        <v>2</v>
      </c>
      <c r="Q29" s="11">
        <v>26</v>
      </c>
      <c r="R29" s="11" t="str">
        <f>'O5-D'!B28</f>
        <v>Becker,Lisa</v>
      </c>
      <c r="S29" s="11">
        <f>'O5-D'!C28</f>
        <v>4</v>
      </c>
    </row>
    <row r="30" spans="1:19" x14ac:dyDescent="0.3">
      <c r="A30" s="11">
        <v>27</v>
      </c>
      <c r="B30" s="11" t="str">
        <f>'O1-D'!B29</f>
        <v>Cole, Julie</v>
      </c>
      <c r="C30" s="11">
        <f>'O1-D'!C29</f>
        <v>3</v>
      </c>
      <c r="E30" s="11">
        <v>27</v>
      </c>
      <c r="F30" s="11" t="str">
        <f>'O2-D'!B29</f>
        <v>Becker, Lisa</v>
      </c>
      <c r="G30" s="11">
        <f>'O2-D'!C29</f>
        <v>3</v>
      </c>
      <c r="I30" s="11">
        <v>27</v>
      </c>
      <c r="J30" s="11" t="str">
        <f>'O3-D'!C30</f>
        <v>Osborn, Lindsey</v>
      </c>
      <c r="K30" s="11">
        <f>'O3-D'!D29</f>
        <v>5</v>
      </c>
      <c r="M30" s="11">
        <v>27</v>
      </c>
      <c r="N30" s="11" t="str">
        <f>'O4-D'!B29</f>
        <v>Albrecht, Sue</v>
      </c>
      <c r="O30" s="11">
        <f>'O4-D'!C29</f>
        <v>2</v>
      </c>
      <c r="Q30" s="11">
        <v>27</v>
      </c>
      <c r="R30" s="11" t="str">
        <f>'O5-D'!B29</f>
        <v>Gosse, Steve</v>
      </c>
      <c r="S30" s="11">
        <f>'O5-D'!C29</f>
        <v>4</v>
      </c>
    </row>
    <row r="31" spans="1:19" x14ac:dyDescent="0.3">
      <c r="A31" s="11">
        <v>28</v>
      </c>
      <c r="B31" s="11" t="str">
        <f>'O1-D'!B30</f>
        <v>Oberle, Tammy</v>
      </c>
      <c r="C31" s="11">
        <f>'O1-D'!C30</f>
        <v>2</v>
      </c>
      <c r="E31" s="11">
        <v>28</v>
      </c>
      <c r="F31" s="11" t="str">
        <f>'O2-D'!B30</f>
        <v>Oberle, Tammy</v>
      </c>
      <c r="G31" s="11">
        <f>'O2-D'!C30</f>
        <v>3</v>
      </c>
      <c r="I31" s="11">
        <v>28</v>
      </c>
      <c r="J31" s="11" t="str">
        <f>'O3-D'!C31</f>
        <v>Pipping, Dennis</v>
      </c>
      <c r="K31" s="11">
        <f>'O3-D'!D30</f>
        <v>5</v>
      </c>
      <c r="M31" s="11">
        <v>28</v>
      </c>
      <c r="N31" s="11" t="str">
        <f>'O4-D'!B30</f>
        <v>Spindler, Missie</v>
      </c>
      <c r="O31" s="11">
        <f>'O4-D'!C30</f>
        <v>2</v>
      </c>
      <c r="Q31" s="11">
        <v>28</v>
      </c>
      <c r="R31" s="11" t="str">
        <f>'O5-D'!B30</f>
        <v>Warner, Jassmyn</v>
      </c>
      <c r="S31" s="11">
        <f>'O5-D'!C30</f>
        <v>4</v>
      </c>
    </row>
    <row r="32" spans="1:19" x14ac:dyDescent="0.3">
      <c r="A32" s="11">
        <v>29</v>
      </c>
      <c r="B32" s="11" t="str">
        <f>'O1-D'!B31</f>
        <v>Gardner, Angie</v>
      </c>
      <c r="C32" s="11">
        <f>'O1-D'!C31</f>
        <v>2</v>
      </c>
      <c r="E32" s="11">
        <v>29</v>
      </c>
      <c r="F32" s="11" t="str">
        <f>'O2-D'!B31</f>
        <v>Spindler, Dayna</v>
      </c>
      <c r="G32" s="11">
        <f>'O2-D'!C31</f>
        <v>3</v>
      </c>
      <c r="I32" s="11">
        <v>29</v>
      </c>
      <c r="J32" s="11" t="str">
        <f>'O3-D'!C32</f>
        <v>Groski, Jana</v>
      </c>
      <c r="K32" s="11">
        <f>'O3-D'!D31</f>
        <v>4</v>
      </c>
      <c r="M32" s="11">
        <v>29</v>
      </c>
      <c r="N32" s="11" t="str">
        <f>'O4-D'!B31</f>
        <v>Spindler, Dayna</v>
      </c>
      <c r="O32" s="11">
        <f>'O4-D'!C31</f>
        <v>2</v>
      </c>
      <c r="Q32" s="11">
        <v>29</v>
      </c>
      <c r="R32" s="11" t="str">
        <f>'O5-D'!B31</f>
        <v>Staab, Betty</v>
      </c>
      <c r="S32" s="11">
        <f>'O5-D'!C31</f>
        <v>4</v>
      </c>
    </row>
    <row r="33" spans="1:19" x14ac:dyDescent="0.3">
      <c r="A33" s="11">
        <v>30</v>
      </c>
      <c r="B33" s="11" t="str">
        <f>'O1-D'!B32</f>
        <v>Pipping, Carla Jean</v>
      </c>
      <c r="C33" s="11">
        <f>'O1-D'!C32</f>
        <v>2</v>
      </c>
      <c r="E33" s="11">
        <v>30</v>
      </c>
      <c r="F33" s="11" t="str">
        <f>'O2-D'!B32</f>
        <v>Heitman, Heidi</v>
      </c>
      <c r="G33" s="11">
        <f>'O2-D'!C32</f>
        <v>3</v>
      </c>
      <c r="I33" s="11">
        <v>30</v>
      </c>
      <c r="J33" s="11" t="str">
        <f>'O3-D'!C33</f>
        <v>Wallace, Marissa</v>
      </c>
      <c r="K33" s="11">
        <f>'O3-D'!D32</f>
        <v>4</v>
      </c>
      <c r="M33" s="11">
        <v>30</v>
      </c>
      <c r="N33" s="11" t="str">
        <f>'O4-D'!B32</f>
        <v>Helland, Michaela</v>
      </c>
      <c r="O33" s="11">
        <f>'O4-D'!C32</f>
        <v>2</v>
      </c>
      <c r="Q33" s="11">
        <v>30</v>
      </c>
      <c r="R33" s="11" t="str">
        <f>'O5-D'!B32</f>
        <v>Tlusty, Emma</v>
      </c>
      <c r="S33" s="11">
        <f>'O5-D'!C32</f>
        <v>4</v>
      </c>
    </row>
    <row r="34" spans="1:19" x14ac:dyDescent="0.3">
      <c r="A34" s="11">
        <v>31</v>
      </c>
      <c r="B34" s="11" t="str">
        <f>'O1-D'!B33</f>
        <v>Hetzel, Bethany</v>
      </c>
      <c r="C34" s="11">
        <f>'O1-D'!C33</f>
        <v>2</v>
      </c>
      <c r="E34" s="11">
        <v>31</v>
      </c>
      <c r="F34" s="11" t="str">
        <f>'O2-D'!B33</f>
        <v>Gillitzer, Kelsie</v>
      </c>
      <c r="G34" s="11">
        <f>'O2-D'!C33</f>
        <v>2</v>
      </c>
      <c r="I34" s="11">
        <v>31</v>
      </c>
      <c r="J34" s="11" t="str">
        <f>'O3-D'!C34</f>
        <v>Larson, Ashley</v>
      </c>
      <c r="K34" s="11">
        <f>'O3-D'!D33</f>
        <v>4</v>
      </c>
      <c r="M34" s="11">
        <v>31</v>
      </c>
      <c r="N34" s="11" t="str">
        <f>'O4-D'!B33</f>
        <v>Cole, MacKenzie</v>
      </c>
      <c r="O34" s="11">
        <f>'O4-D'!C33</f>
        <v>2</v>
      </c>
      <c r="Q34" s="11">
        <v>31</v>
      </c>
      <c r="R34" s="11" t="str">
        <f>'O5-D'!B33</f>
        <v>Rydeen, Molly</v>
      </c>
      <c r="S34" s="11">
        <f>'O5-D'!C33</f>
        <v>4</v>
      </c>
    </row>
    <row r="35" spans="1:19" x14ac:dyDescent="0.3">
      <c r="A35" s="11">
        <v>32</v>
      </c>
      <c r="B35" s="11" t="str">
        <f>'O1-D'!B34</f>
        <v>Dent, Lynda</v>
      </c>
      <c r="C35" s="11">
        <f>'O1-D'!C34</f>
        <v>1</v>
      </c>
      <c r="E35" s="11">
        <v>32</v>
      </c>
      <c r="F35" s="11" t="str">
        <f>'O2-D'!B34</f>
        <v>Larson, Ashley</v>
      </c>
      <c r="G35" s="11">
        <f>'O2-D'!C34</f>
        <v>2</v>
      </c>
      <c r="I35" s="11">
        <v>32</v>
      </c>
      <c r="J35" s="11" t="str">
        <f>'O3-D'!C35</f>
        <v>Helland, Michaela</v>
      </c>
      <c r="K35" s="11">
        <f>'O3-D'!D34</f>
        <v>4</v>
      </c>
      <c r="M35" s="11">
        <v>32</v>
      </c>
      <c r="N35" s="11" t="str">
        <f>'O4-D'!B34</f>
        <v>Bjork, Tasha</v>
      </c>
      <c r="O35" s="11">
        <f>'O4-D'!C34</f>
        <v>2</v>
      </c>
      <c r="Q35" s="11">
        <v>32</v>
      </c>
      <c r="R35" s="11" t="str">
        <f>'O5-D'!B34</f>
        <v>Halverson, Bella</v>
      </c>
      <c r="S35" s="11">
        <f>'O5-D'!C34</f>
        <v>3</v>
      </c>
    </row>
    <row r="36" spans="1:19" x14ac:dyDescent="0.3">
      <c r="A36" s="11">
        <v>33</v>
      </c>
      <c r="B36" s="11" t="str">
        <f>'O1-D'!B35</f>
        <v>Snow, Emma</v>
      </c>
      <c r="C36" s="11">
        <f>'O1-D'!C35</f>
        <v>1</v>
      </c>
      <c r="E36" s="11">
        <v>33</v>
      </c>
      <c r="F36" s="11" t="str">
        <f>'O2-D'!B35</f>
        <v>Ferron, Dan</v>
      </c>
      <c r="G36" s="11">
        <f>'O2-D'!C35</f>
        <v>2</v>
      </c>
      <c r="I36" s="11">
        <v>33</v>
      </c>
      <c r="J36" s="11" t="str">
        <f>'O3-D'!C36</f>
        <v>Wright, Sherri</v>
      </c>
      <c r="K36" s="11">
        <f>'O3-D'!D35</f>
        <v>4</v>
      </c>
      <c r="M36" s="11">
        <v>33</v>
      </c>
      <c r="N36" s="11" t="str">
        <f>'O4-D'!B35</f>
        <v>Wallace, Marissa</v>
      </c>
      <c r="O36" s="11">
        <f>'O4-D'!C35</f>
        <v>1</v>
      </c>
      <c r="Q36" s="11">
        <v>33</v>
      </c>
      <c r="R36" s="11" t="str">
        <f>'O5-D'!B35</f>
        <v>Morrison, Kelly</v>
      </c>
      <c r="S36" s="11">
        <f>'O5-D'!C35</f>
        <v>3</v>
      </c>
    </row>
    <row r="37" spans="1:19" x14ac:dyDescent="0.3">
      <c r="A37" s="11">
        <v>34</v>
      </c>
      <c r="B37" s="11">
        <f>'O1-D'!B36</f>
        <v>0</v>
      </c>
      <c r="C37" s="11">
        <f>'O1-D'!C36</f>
        <v>0</v>
      </c>
      <c r="E37" s="11">
        <v>34</v>
      </c>
      <c r="F37" s="11" t="str">
        <f>'O2-D'!B36</f>
        <v>Ring, Sherrie</v>
      </c>
      <c r="G37" s="11">
        <f>'O2-D'!C36</f>
        <v>2</v>
      </c>
      <c r="I37" s="11">
        <v>34</v>
      </c>
      <c r="J37" s="11" t="str">
        <f>'O3-D'!C37</f>
        <v>Spaulding, Abby</v>
      </c>
      <c r="K37" s="11">
        <f>'O3-D'!D36</f>
        <v>3</v>
      </c>
      <c r="M37" s="11">
        <v>34</v>
      </c>
      <c r="N37" s="11" t="str">
        <f>'O4-D'!B36</f>
        <v>Pospisil, Gretchen</v>
      </c>
      <c r="O37" s="11">
        <f>'O4-D'!C36</f>
        <v>1</v>
      </c>
      <c r="Q37" s="11">
        <v>34</v>
      </c>
      <c r="R37" s="11" t="e">
        <f>'O5-D'!#REF!</f>
        <v>#REF!</v>
      </c>
      <c r="S37" s="11">
        <f>'O5-D'!C36</f>
        <v>3</v>
      </c>
    </row>
    <row r="38" spans="1:19" x14ac:dyDescent="0.3">
      <c r="A38" s="11">
        <v>35</v>
      </c>
      <c r="B38" s="11">
        <f>'O1-D'!B37</f>
        <v>0</v>
      </c>
      <c r="C38" s="11">
        <f>'O1-D'!C37</f>
        <v>0</v>
      </c>
      <c r="E38" s="11">
        <v>35</v>
      </c>
      <c r="F38" s="11" t="str">
        <f>'O2-D'!B37</f>
        <v>Wurtz, Angie</v>
      </c>
      <c r="G38" s="11">
        <f>'O2-D'!C37</f>
        <v>2</v>
      </c>
      <c r="I38" s="11">
        <v>35</v>
      </c>
      <c r="J38" s="11" t="str">
        <f>'O3-D'!C38</f>
        <v>Riesselman, Jim</v>
      </c>
      <c r="K38" s="11">
        <f>'O3-D'!D37</f>
        <v>3</v>
      </c>
      <c r="M38" s="11">
        <v>35</v>
      </c>
      <c r="N38" s="11">
        <f>'O4-D'!B37</f>
        <v>0</v>
      </c>
      <c r="O38" s="11">
        <f>'O4-D'!C37</f>
        <v>0</v>
      </c>
      <c r="Q38" s="11">
        <v>35</v>
      </c>
      <c r="R38" s="11" t="str">
        <f>'O5-D'!B37</f>
        <v>Brown, Cheri</v>
      </c>
      <c r="S38" s="11">
        <f>'O5-D'!C37</f>
        <v>3</v>
      </c>
    </row>
    <row r="39" spans="1:19" x14ac:dyDescent="0.3">
      <c r="A39" s="11">
        <v>36</v>
      </c>
      <c r="B39" s="11">
        <f>'O1-D'!B38</f>
        <v>0</v>
      </c>
      <c r="C39" s="11">
        <f>'O1-D'!C38</f>
        <v>0</v>
      </c>
      <c r="E39" s="11">
        <v>36</v>
      </c>
      <c r="F39" s="11" t="str">
        <f>'O2-D'!B38</f>
        <v>Lawton, Ella</v>
      </c>
      <c r="G39" s="11">
        <f>'O2-D'!C38</f>
        <v>2</v>
      </c>
      <c r="I39" s="11">
        <v>36</v>
      </c>
      <c r="J39" s="11" t="str">
        <f>'O3-D'!C39</f>
        <v>Scott, Clay</v>
      </c>
      <c r="K39" s="11">
        <f>'O3-D'!D38</f>
        <v>3</v>
      </c>
      <c r="M39" s="11">
        <v>36</v>
      </c>
      <c r="N39" s="11">
        <f>'O4-D'!B38</f>
        <v>0</v>
      </c>
      <c r="O39" s="11">
        <f>'O4-D'!C38</f>
        <v>0</v>
      </c>
      <c r="Q39" s="11">
        <v>36</v>
      </c>
      <c r="R39" s="11" t="str">
        <f>'O5-D'!B38</f>
        <v>Staab, Dan</v>
      </c>
      <c r="S39" s="11">
        <f>'O5-D'!C38</f>
        <v>3</v>
      </c>
    </row>
    <row r="40" spans="1:19" x14ac:dyDescent="0.3">
      <c r="A40" s="11">
        <v>37</v>
      </c>
      <c r="B40" s="11">
        <f>'O1-D'!B39</f>
        <v>0</v>
      </c>
      <c r="C40" s="11">
        <f>'O1-D'!C39</f>
        <v>0</v>
      </c>
      <c r="E40" s="11">
        <v>37</v>
      </c>
      <c r="F40" s="11" t="str">
        <f>'O2-D'!B39</f>
        <v>Tlusty, Stacy</v>
      </c>
      <c r="G40" s="11">
        <f>'O2-D'!C39</f>
        <v>2</v>
      </c>
      <c r="I40" s="11">
        <v>37</v>
      </c>
      <c r="J40" s="11" t="str">
        <f>'O3-D'!C40</f>
        <v>Heitman, Katie</v>
      </c>
      <c r="K40" s="11">
        <f>'O3-D'!D39</f>
        <v>3</v>
      </c>
      <c r="M40" s="11">
        <v>37</v>
      </c>
      <c r="N40" s="11">
        <f>'O4-D'!B39</f>
        <v>0</v>
      </c>
      <c r="O40" s="11">
        <f>'O4-D'!C39</f>
        <v>0</v>
      </c>
      <c r="Q40" s="11">
        <v>37</v>
      </c>
      <c r="R40" s="11" t="str">
        <f>'O5-D'!B39</f>
        <v>Gruber, Amanda</v>
      </c>
      <c r="S40" s="11">
        <f>'O5-D'!C39</f>
        <v>3</v>
      </c>
    </row>
    <row r="41" spans="1:19" x14ac:dyDescent="0.3">
      <c r="A41" s="11">
        <v>38</v>
      </c>
      <c r="B41" s="11">
        <f>'O1-D'!B40</f>
        <v>0</v>
      </c>
      <c r="C41" s="11">
        <f>'O1-D'!C40</f>
        <v>0</v>
      </c>
      <c r="E41" s="11">
        <v>38</v>
      </c>
      <c r="F41" s="11" t="str">
        <f>'O2-D'!B40</f>
        <v>Pipping, Dennis</v>
      </c>
      <c r="G41" s="11">
        <f>'O2-D'!C40</f>
        <v>2</v>
      </c>
      <c r="I41" s="11">
        <v>38</v>
      </c>
      <c r="J41" s="11" t="str">
        <f>'O3-D'!C41</f>
        <v>Seker, Marija</v>
      </c>
      <c r="K41" s="11">
        <f>'O3-D'!D40</f>
        <v>3</v>
      </c>
      <c r="M41" s="11">
        <v>38</v>
      </c>
      <c r="N41" s="11">
        <f>'O4-D'!B40</f>
        <v>0</v>
      </c>
      <c r="O41" s="11">
        <f>'O4-D'!C40</f>
        <v>0</v>
      </c>
      <c r="Q41" s="11">
        <v>38</v>
      </c>
      <c r="R41" s="11" t="str">
        <f>'O5-D'!B40</f>
        <v>Scott, Jena</v>
      </c>
      <c r="S41" s="11">
        <f>'O5-D'!C40</f>
        <v>3</v>
      </c>
    </row>
    <row r="42" spans="1:19" x14ac:dyDescent="0.3">
      <c r="A42" s="11">
        <v>39</v>
      </c>
      <c r="B42" s="11">
        <f>'O1-D'!B41</f>
        <v>0</v>
      </c>
      <c r="C42" s="11">
        <f>'O1-D'!C41</f>
        <v>0</v>
      </c>
      <c r="E42" s="11">
        <v>39</v>
      </c>
      <c r="F42" s="11" t="str">
        <f>'O2-D'!B41</f>
        <v>Oberle, Jaycie</v>
      </c>
      <c r="G42" s="11">
        <f>'O2-D'!C41</f>
        <v>2</v>
      </c>
      <c r="I42" s="11">
        <v>39</v>
      </c>
      <c r="J42" s="11" t="str">
        <f>'O3-D'!C42</f>
        <v>Beckman, Lynette</v>
      </c>
      <c r="K42" s="11">
        <f>'O3-D'!D41</f>
        <v>3</v>
      </c>
      <c r="M42" s="11">
        <v>39</v>
      </c>
      <c r="N42" s="11">
        <f>'O4-D'!B41</f>
        <v>0</v>
      </c>
      <c r="O42" s="11">
        <f>'O4-D'!C41</f>
        <v>0</v>
      </c>
      <c r="Q42" s="11">
        <v>39</v>
      </c>
      <c r="R42" s="11" t="str">
        <f>'O5-D'!B41</f>
        <v>Noel, Rich</v>
      </c>
      <c r="S42" s="11">
        <f>'O5-D'!C41</f>
        <v>2</v>
      </c>
    </row>
    <row r="43" spans="1:19" x14ac:dyDescent="0.3">
      <c r="A43" s="11">
        <v>40</v>
      </c>
      <c r="B43" s="11">
        <f>'O1-D'!B42</f>
        <v>0</v>
      </c>
      <c r="C43" s="11">
        <f>'O1-D'!C42</f>
        <v>0</v>
      </c>
      <c r="E43" s="11">
        <v>40</v>
      </c>
      <c r="F43" s="11" t="str">
        <f>'O2-D'!B42</f>
        <v>McDonah, Patty</v>
      </c>
      <c r="G43" s="11">
        <f>'O2-D'!C42</f>
        <v>1</v>
      </c>
      <c r="I43" s="11">
        <v>40</v>
      </c>
      <c r="J43" s="11" t="str">
        <f>'O3-D'!C43</f>
        <v>Gruber, Amanda</v>
      </c>
      <c r="K43" s="11">
        <f>'O3-D'!D42</f>
        <v>3</v>
      </c>
      <c r="M43" s="11">
        <v>40</v>
      </c>
      <c r="N43" s="11">
        <f>'O4-D'!B42</f>
        <v>0</v>
      </c>
      <c r="O43" s="11">
        <f>'O4-D'!C42</f>
        <v>0</v>
      </c>
      <c r="Q43" s="11">
        <v>40</v>
      </c>
      <c r="R43" s="11" t="str">
        <f>'O5-D'!B42</f>
        <v>Johnston, Wendy</v>
      </c>
      <c r="S43" s="11">
        <f>'O5-D'!C42</f>
        <v>2</v>
      </c>
    </row>
    <row r="44" spans="1:19" x14ac:dyDescent="0.3">
      <c r="A44" s="11">
        <v>41</v>
      </c>
      <c r="B44" s="11">
        <f>'O1-D'!B43</f>
        <v>0</v>
      </c>
      <c r="C44" s="11">
        <f>'O1-D'!C43</f>
        <v>0</v>
      </c>
      <c r="E44" s="11">
        <v>41</v>
      </c>
      <c r="F44" s="11" t="str">
        <f>'O2-D'!B43</f>
        <v>Wheeler, Amy</v>
      </c>
      <c r="G44" s="11">
        <f>'O2-D'!C43</f>
        <v>1</v>
      </c>
      <c r="I44" s="11">
        <v>41</v>
      </c>
      <c r="J44" s="11" t="str">
        <f>'O3-D'!C44</f>
        <v>Fitzl, Jasmine</v>
      </c>
      <c r="K44" s="11">
        <f>'O3-D'!D43</f>
        <v>3</v>
      </c>
      <c r="M44" s="11">
        <v>41</v>
      </c>
      <c r="N44" s="11">
        <f>'O4-D'!B43</f>
        <v>0</v>
      </c>
      <c r="O44" s="11">
        <f>'O4-D'!C43</f>
        <v>0</v>
      </c>
      <c r="Q44" s="11">
        <v>41</v>
      </c>
      <c r="R44" s="11" t="str">
        <f>'O5-D'!B43</f>
        <v>Oberlie, Jaycie</v>
      </c>
      <c r="S44" s="11">
        <f>'O5-D'!C43</f>
        <v>2</v>
      </c>
    </row>
    <row r="45" spans="1:19" x14ac:dyDescent="0.3">
      <c r="A45" s="11">
        <v>42</v>
      </c>
      <c r="B45" s="11">
        <f>'O1-D'!B44</f>
        <v>0</v>
      </c>
      <c r="C45" s="11">
        <f>'O1-D'!C44</f>
        <v>0</v>
      </c>
      <c r="E45" s="11">
        <v>42</v>
      </c>
      <c r="F45" s="11" t="str">
        <f>'O2-D'!B44</f>
        <v>Pipping,CarlaJean</v>
      </c>
      <c r="G45" s="11">
        <f>'O2-D'!C44</f>
        <v>1</v>
      </c>
      <c r="I45" s="11">
        <v>42</v>
      </c>
      <c r="J45" s="11" t="str">
        <f>'O3-D'!C45</f>
        <v>Gardner, Angie</v>
      </c>
      <c r="K45" s="11">
        <f>'O3-D'!D44</f>
        <v>3</v>
      </c>
      <c r="M45" s="11">
        <v>42</v>
      </c>
      <c r="N45" s="11">
        <f>'O4-D'!B44</f>
        <v>0</v>
      </c>
      <c r="O45" s="11">
        <f>'O4-D'!C44</f>
        <v>0</v>
      </c>
      <c r="Q45" s="11">
        <v>42</v>
      </c>
      <c r="R45" s="11" t="str">
        <f>'O5-D'!B44</f>
        <v>Drake, Danika</v>
      </c>
      <c r="S45" s="11">
        <f>'O5-D'!C44</f>
        <v>2</v>
      </c>
    </row>
    <row r="46" spans="1:19" x14ac:dyDescent="0.3">
      <c r="A46" s="11">
        <v>43</v>
      </c>
      <c r="B46" s="11">
        <f>'O1-D'!B45</f>
        <v>0</v>
      </c>
      <c r="C46" s="11">
        <f>'O1-D'!C45</f>
        <v>0</v>
      </c>
      <c r="E46" s="11">
        <v>43</v>
      </c>
      <c r="F46" s="11" t="str">
        <f>'O2-D'!B45</f>
        <v>Helland, Michaela</v>
      </c>
      <c r="G46" s="11">
        <f>'O2-D'!C45</f>
        <v>1</v>
      </c>
      <c r="I46" s="11">
        <v>43</v>
      </c>
      <c r="J46" s="11" t="str">
        <f>'O3-D'!C46</f>
        <v>Smith, Deb</v>
      </c>
      <c r="K46" s="11">
        <f>'O3-D'!D45</f>
        <v>2</v>
      </c>
      <c r="M46" s="11">
        <v>43</v>
      </c>
      <c r="N46" s="11">
        <f>'O4-D'!B45</f>
        <v>0</v>
      </c>
      <c r="O46" s="11">
        <f>'O4-D'!C45</f>
        <v>0</v>
      </c>
      <c r="Q46" s="11">
        <v>43</v>
      </c>
      <c r="R46" s="11" t="str">
        <f>'O5-D'!B45</f>
        <v>Komp, Judith</v>
      </c>
      <c r="S46" s="11">
        <f>'O5-D'!C45</f>
        <v>1</v>
      </c>
    </row>
    <row r="47" spans="1:19" x14ac:dyDescent="0.3">
      <c r="A47" s="11">
        <v>44</v>
      </c>
      <c r="B47" s="11">
        <f>'O1-D'!B46</f>
        <v>0</v>
      </c>
      <c r="C47" s="11">
        <f>'O1-D'!C46</f>
        <v>0</v>
      </c>
      <c r="E47" s="11">
        <v>44</v>
      </c>
      <c r="F47" s="11" t="str">
        <f>'O2-D'!B46</f>
        <v>Riesselman, Ceceley</v>
      </c>
      <c r="G47" s="11">
        <f>'O2-D'!C46</f>
        <v>1</v>
      </c>
      <c r="I47" s="11">
        <v>44</v>
      </c>
      <c r="J47" s="11" t="str">
        <f>'O3-D'!C47</f>
        <v>Brown, Georgetta</v>
      </c>
      <c r="K47" s="11">
        <f>'O3-D'!D46</f>
        <v>2</v>
      </c>
      <c r="M47" s="11">
        <v>44</v>
      </c>
      <c r="N47" s="11">
        <f>'O4-D'!B46</f>
        <v>0</v>
      </c>
      <c r="O47" s="11">
        <f>'O4-D'!C46</f>
        <v>0</v>
      </c>
      <c r="Q47" s="11">
        <v>44</v>
      </c>
      <c r="R47" s="11" t="str">
        <f>'O5-D'!B46</f>
        <v>Lisowski, Sara</v>
      </c>
      <c r="S47" s="11">
        <f>'O5-D'!C46</f>
        <v>1</v>
      </c>
    </row>
    <row r="48" spans="1:19" x14ac:dyDescent="0.3">
      <c r="A48" s="11">
        <v>45</v>
      </c>
      <c r="B48" s="11">
        <f>'O1-D'!B47</f>
        <v>0</v>
      </c>
      <c r="C48" s="11">
        <f>'O1-D'!C47</f>
        <v>0</v>
      </c>
      <c r="E48" s="11">
        <v>45</v>
      </c>
      <c r="F48" s="11" t="str">
        <f>'O2-D'!B47</f>
        <v>Koperski, Katya</v>
      </c>
      <c r="G48" s="11">
        <f>'O2-D'!C47</f>
        <v>0</v>
      </c>
      <c r="I48" s="11">
        <v>45</v>
      </c>
      <c r="J48" s="11" t="str">
        <f>'O3-D'!C48</f>
        <v>Adair, Paulette</v>
      </c>
      <c r="K48" s="11">
        <f>'O3-D'!D47</f>
        <v>2</v>
      </c>
      <c r="M48" s="11">
        <v>45</v>
      </c>
      <c r="N48" s="11">
        <f>'O4-D'!B47</f>
        <v>0</v>
      </c>
      <c r="O48" s="11">
        <f>'O4-D'!C47</f>
        <v>0</v>
      </c>
      <c r="Q48" s="11">
        <v>45</v>
      </c>
      <c r="R48" s="11" t="str">
        <f>'O5-D'!B47</f>
        <v>Riesselman, Cecely</v>
      </c>
      <c r="S48" s="11">
        <f>'O5-D'!C47</f>
        <v>1</v>
      </c>
    </row>
    <row r="49" spans="1:19" x14ac:dyDescent="0.3">
      <c r="A49" s="11">
        <v>46</v>
      </c>
      <c r="B49" s="11">
        <f>'O1-D'!B48</f>
        <v>0</v>
      </c>
      <c r="C49" s="11">
        <f>'O1-D'!C48</f>
        <v>0</v>
      </c>
      <c r="E49" s="11">
        <v>46</v>
      </c>
      <c r="F49" s="11" t="str">
        <f>'O2-D'!B48</f>
        <v>Snow, Emma</v>
      </c>
      <c r="G49" s="11">
        <f>'O2-D'!C48</f>
        <v>0</v>
      </c>
      <c r="I49" s="11">
        <v>46</v>
      </c>
      <c r="J49" s="11" t="str">
        <f>'O3-D'!C49</f>
        <v>Johnson, Nicole</v>
      </c>
      <c r="K49" s="11">
        <f>'O3-D'!D48</f>
        <v>2</v>
      </c>
      <c r="M49" s="11">
        <v>46</v>
      </c>
      <c r="N49" s="11">
        <f>'O4-D'!B48</f>
        <v>0</v>
      </c>
      <c r="O49" s="11">
        <f>'O4-D'!C48</f>
        <v>0</v>
      </c>
      <c r="Q49" s="11">
        <v>46</v>
      </c>
      <c r="R49" s="11" t="str">
        <f>'O5-D'!B48</f>
        <v>Schumacher, Anna</v>
      </c>
      <c r="S49" s="11">
        <f>'O5-D'!C48</f>
        <v>1</v>
      </c>
    </row>
    <row r="50" spans="1:19" x14ac:dyDescent="0.3">
      <c r="A50" s="11">
        <v>47</v>
      </c>
      <c r="B50" s="11">
        <f>'O1-D'!B49</f>
        <v>0</v>
      </c>
      <c r="C50" s="11">
        <f>'O1-D'!C49</f>
        <v>0</v>
      </c>
      <c r="E50" s="11">
        <v>47</v>
      </c>
      <c r="F50" s="11" t="str">
        <f>'O2-D'!B49</f>
        <v>Gruber, Amanda</v>
      </c>
      <c r="G50" s="11">
        <f>'O2-D'!C49</f>
        <v>0</v>
      </c>
      <c r="I50" s="11">
        <v>47</v>
      </c>
      <c r="J50" s="11" t="str">
        <f>'O3-D'!C50</f>
        <v>Halverson, Bella</v>
      </c>
      <c r="K50" s="11">
        <f>'O3-D'!D49</f>
        <v>1</v>
      </c>
      <c r="M50" s="11">
        <v>47</v>
      </c>
      <c r="N50" s="11">
        <f>'O4-D'!B49</f>
        <v>0</v>
      </c>
      <c r="O50" s="11">
        <f>'O4-D'!C49</f>
        <v>0</v>
      </c>
      <c r="Q50" s="11">
        <v>47</v>
      </c>
      <c r="R50" s="11" t="str">
        <f>'O5-D'!B49</f>
        <v>Gillitzer,Kelsie</v>
      </c>
      <c r="S50" s="11">
        <f>'O5-D'!C49</f>
        <v>1</v>
      </c>
    </row>
    <row r="51" spans="1:19" x14ac:dyDescent="0.3">
      <c r="A51" s="11">
        <v>48</v>
      </c>
      <c r="B51" s="11">
        <f>'O1-D'!B50</f>
        <v>0</v>
      </c>
      <c r="C51" s="11">
        <f>'O1-D'!C50</f>
        <v>0</v>
      </c>
      <c r="E51" s="11">
        <v>48</v>
      </c>
      <c r="F51" s="11">
        <f>'O2-D'!B50</f>
        <v>0</v>
      </c>
      <c r="G51" s="11">
        <f>'O2-D'!C50</f>
        <v>0</v>
      </c>
      <c r="I51" s="11">
        <v>48</v>
      </c>
      <c r="J51" s="11" t="str">
        <f>'O3-D'!C51</f>
        <v>Ring, Sherrie</v>
      </c>
      <c r="K51" s="11">
        <f>'O3-D'!D50</f>
        <v>1</v>
      </c>
      <c r="M51" s="11">
        <v>48</v>
      </c>
      <c r="N51" s="11">
        <f>'O4-D'!B50</f>
        <v>0</v>
      </c>
      <c r="O51" s="11">
        <f>'O4-D'!C50</f>
        <v>0</v>
      </c>
      <c r="Q51" s="11">
        <v>48</v>
      </c>
      <c r="R51" s="11">
        <f>'O5-D'!B50</f>
        <v>0</v>
      </c>
      <c r="S51" s="11">
        <f>'O5-D'!C50</f>
        <v>0</v>
      </c>
    </row>
    <row r="52" spans="1:19" x14ac:dyDescent="0.3">
      <c r="A52" s="11">
        <v>49</v>
      </c>
      <c r="B52" s="11">
        <f>'O1-D'!B51</f>
        <v>0</v>
      </c>
      <c r="C52" s="11">
        <f>'O1-D'!C51</f>
        <v>0</v>
      </c>
      <c r="E52" s="11">
        <v>49</v>
      </c>
      <c r="F52" s="11">
        <f>'O2-D'!B51</f>
        <v>0</v>
      </c>
      <c r="G52" s="11">
        <f>'O2-D'!C51</f>
        <v>0</v>
      </c>
      <c r="I52" s="11">
        <v>49</v>
      </c>
      <c r="J52" s="11">
        <f>'O3-D'!C52</f>
        <v>0</v>
      </c>
      <c r="K52" s="11">
        <f>'O3-D'!D51</f>
        <v>1</v>
      </c>
      <c r="M52" s="11">
        <v>49</v>
      </c>
      <c r="N52" s="11">
        <f>'O4-D'!B51</f>
        <v>0</v>
      </c>
      <c r="O52" s="11">
        <f>'O4-D'!C51</f>
        <v>0</v>
      </c>
      <c r="Q52" s="11">
        <v>49</v>
      </c>
      <c r="R52" s="11">
        <f>'O5-D'!B51</f>
        <v>0</v>
      </c>
      <c r="S52" s="11">
        <f>'O5-D'!C51</f>
        <v>0</v>
      </c>
    </row>
    <row r="53" spans="1:19" x14ac:dyDescent="0.3">
      <c r="A53" s="11">
        <v>50</v>
      </c>
      <c r="B53" s="11">
        <f>'O1-D'!B52</f>
        <v>0</v>
      </c>
      <c r="C53" s="11">
        <f>'O1-D'!C52</f>
        <v>0</v>
      </c>
      <c r="E53" s="11">
        <v>50</v>
      </c>
      <c r="F53" s="11">
        <f>'O2-D'!B52</f>
        <v>0</v>
      </c>
      <c r="G53" s="11">
        <f>'O2-D'!C52</f>
        <v>0</v>
      </c>
      <c r="I53" s="11">
        <v>50</v>
      </c>
      <c r="J53" s="11">
        <f>'O3-D'!C53</f>
        <v>0</v>
      </c>
      <c r="K53" s="11">
        <f>'O3-D'!D52</f>
        <v>0</v>
      </c>
      <c r="M53" s="11">
        <v>50</v>
      </c>
      <c r="N53" s="11">
        <f>'O4-D'!B52</f>
        <v>0</v>
      </c>
      <c r="O53" s="11">
        <f>'O4-D'!C52</f>
        <v>0</v>
      </c>
      <c r="Q53" s="11">
        <v>50</v>
      </c>
      <c r="R53" s="11">
        <f>'O5-D'!B52</f>
        <v>0</v>
      </c>
      <c r="S53" s="11">
        <f>'O5-D'!C52</f>
        <v>0</v>
      </c>
    </row>
    <row r="54" spans="1:19" x14ac:dyDescent="0.3">
      <c r="A54" s="11">
        <v>51</v>
      </c>
      <c r="B54" s="11">
        <f>'O1-D'!B53</f>
        <v>0</v>
      </c>
      <c r="C54" s="11">
        <f>'O1-D'!C53</f>
        <v>0</v>
      </c>
      <c r="E54" s="11">
        <v>51</v>
      </c>
      <c r="F54" s="11">
        <f>'O2-D'!B53</f>
        <v>0</v>
      </c>
      <c r="G54" s="11">
        <f>'O2-D'!C53</f>
        <v>0</v>
      </c>
      <c r="I54" s="11">
        <v>51</v>
      </c>
      <c r="J54" s="11">
        <f>'O3-D'!C54</f>
        <v>0</v>
      </c>
      <c r="K54" s="11">
        <f>'O3-D'!D53</f>
        <v>0</v>
      </c>
      <c r="M54" s="11">
        <v>51</v>
      </c>
      <c r="N54" s="11">
        <f>'O4-D'!B53</f>
        <v>0</v>
      </c>
      <c r="O54" s="11">
        <f>'O4-D'!C53</f>
        <v>0</v>
      </c>
      <c r="Q54" s="11">
        <v>51</v>
      </c>
      <c r="R54" s="11">
        <f>'O5-D'!B53</f>
        <v>0</v>
      </c>
      <c r="S54" s="11">
        <f>'O5-D'!C53</f>
        <v>0</v>
      </c>
    </row>
    <row r="55" spans="1:19" x14ac:dyDescent="0.3">
      <c r="A55" s="11">
        <v>52</v>
      </c>
      <c r="B55" s="11">
        <f>'O1-D'!B54</f>
        <v>0</v>
      </c>
      <c r="C55" s="11">
        <f>'O1-D'!C54</f>
        <v>0</v>
      </c>
      <c r="E55" s="11">
        <v>52</v>
      </c>
      <c r="F55" s="11">
        <f>'O2-D'!B54</f>
        <v>0</v>
      </c>
      <c r="G55" s="11">
        <f>'O2-D'!C54</f>
        <v>0</v>
      </c>
      <c r="I55" s="11">
        <v>52</v>
      </c>
      <c r="J55" s="11">
        <f>'O3-D'!C55</f>
        <v>0</v>
      </c>
      <c r="K55" s="11">
        <f>'O3-D'!D54</f>
        <v>0</v>
      </c>
      <c r="M55" s="11">
        <v>52</v>
      </c>
      <c r="N55" s="11">
        <f>'O4-D'!B54</f>
        <v>0</v>
      </c>
      <c r="O55" s="11">
        <f>'O4-D'!C54</f>
        <v>0</v>
      </c>
      <c r="Q55" s="11">
        <v>52</v>
      </c>
      <c r="R55" s="11">
        <f>'O5-D'!B54</f>
        <v>0</v>
      </c>
      <c r="S55" s="11">
        <f>'O5-D'!C54</f>
        <v>0</v>
      </c>
    </row>
    <row r="56" spans="1:19" x14ac:dyDescent="0.3">
      <c r="A56" s="11">
        <v>53</v>
      </c>
      <c r="B56" s="11">
        <f>'O1-D'!B55</f>
        <v>0</v>
      </c>
      <c r="C56" s="11">
        <f>'O1-D'!C55</f>
        <v>0</v>
      </c>
      <c r="E56" s="11">
        <v>53</v>
      </c>
      <c r="F56" s="11">
        <f>'O2-D'!B55</f>
        <v>0</v>
      </c>
      <c r="G56" s="11">
        <f>'O2-D'!C55</f>
        <v>0</v>
      </c>
      <c r="I56" s="11">
        <v>53</v>
      </c>
      <c r="J56" s="11">
        <f>'O3-D'!C56</f>
        <v>0</v>
      </c>
      <c r="K56" s="11">
        <f>'O3-D'!D55</f>
        <v>0</v>
      </c>
      <c r="M56" s="11">
        <v>53</v>
      </c>
      <c r="N56" s="11">
        <f>'O4-D'!B55</f>
        <v>0</v>
      </c>
      <c r="O56" s="11">
        <f>'O4-D'!C55</f>
        <v>0</v>
      </c>
      <c r="Q56" s="11">
        <v>53</v>
      </c>
      <c r="R56" s="11">
        <f>'O5-D'!B55</f>
        <v>0</v>
      </c>
      <c r="S56" s="11">
        <f>'O5-D'!C55</f>
        <v>0</v>
      </c>
    </row>
    <row r="57" spans="1:19" x14ac:dyDescent="0.3">
      <c r="A57" s="11">
        <v>54</v>
      </c>
      <c r="B57" s="11">
        <f>'O1-D'!B56</f>
        <v>0</v>
      </c>
      <c r="C57" s="11">
        <f>'O1-D'!C56</f>
        <v>0</v>
      </c>
      <c r="E57" s="11">
        <v>54</v>
      </c>
      <c r="F57" s="11">
        <f>'O2-D'!B56</f>
        <v>0</v>
      </c>
      <c r="G57" s="11">
        <f>'O2-D'!C56</f>
        <v>0</v>
      </c>
      <c r="I57" s="11">
        <v>54</v>
      </c>
      <c r="J57" s="11">
        <f>'O3-D'!C57</f>
        <v>0</v>
      </c>
      <c r="K57" s="11">
        <f>'O3-D'!D56</f>
        <v>0</v>
      </c>
      <c r="M57" s="11">
        <v>54</v>
      </c>
      <c r="N57" s="11">
        <f>'O4-D'!B56</f>
        <v>0</v>
      </c>
      <c r="O57" s="11">
        <f>'O4-D'!C56</f>
        <v>0</v>
      </c>
      <c r="Q57" s="11">
        <v>54</v>
      </c>
      <c r="R57" s="11">
        <f>'O5-D'!B56</f>
        <v>0</v>
      </c>
      <c r="S57" s="11">
        <f>'O5-D'!C56</f>
        <v>0</v>
      </c>
    </row>
    <row r="58" spans="1:19" x14ac:dyDescent="0.3">
      <c r="A58" s="11">
        <v>55</v>
      </c>
      <c r="B58" s="11">
        <f>'O1-D'!B57</f>
        <v>0</v>
      </c>
      <c r="C58" s="11">
        <f>'O1-D'!C57</f>
        <v>0</v>
      </c>
      <c r="E58" s="11">
        <v>55</v>
      </c>
      <c r="F58" s="11">
        <f>'O2-D'!B57</f>
        <v>0</v>
      </c>
      <c r="G58" s="11">
        <f>'O2-D'!C57</f>
        <v>0</v>
      </c>
      <c r="I58" s="11">
        <v>55</v>
      </c>
      <c r="K58" s="11">
        <f>'O3-D'!D57</f>
        <v>0</v>
      </c>
      <c r="M58" s="11">
        <v>55</v>
      </c>
      <c r="N58" s="11">
        <f>'O4-D'!B57</f>
        <v>0</v>
      </c>
      <c r="O58" s="11">
        <f>'O4-D'!C57</f>
        <v>0</v>
      </c>
      <c r="Q58" s="11">
        <v>55</v>
      </c>
      <c r="R58" s="11">
        <f>'O5-D'!B57</f>
        <v>0</v>
      </c>
      <c r="S58" s="11">
        <f>'O5-D'!C57</f>
        <v>0</v>
      </c>
    </row>
  </sheetData>
  <sheetProtection sheet="1" objects="1" scenarios="1"/>
  <mergeCells count="1">
    <mergeCell ref="A1:S2"/>
  </mergeCells>
  <phoneticPr fontId="4" type="noConversion"/>
  <pageMargins left="0.25" right="0.25" top="0.75" bottom="0.75" header="0.3" footer="0.3"/>
  <pageSetup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S33"/>
  <sheetViews>
    <sheetView zoomScaleNormal="100" workbookViewId="0">
      <selection activeCell="B1" sqref="B1:S2"/>
    </sheetView>
  </sheetViews>
  <sheetFormatPr defaultColWidth="9.109375" defaultRowHeight="13.8" x14ac:dyDescent="0.3"/>
  <cols>
    <col min="1" max="1" width="3" style="11" bestFit="1" customWidth="1"/>
    <col min="2" max="2" width="18.6640625" style="11" customWidth="1"/>
    <col min="3" max="3" width="6.5546875" style="11" bestFit="1" customWidth="1"/>
    <col min="4" max="4" width="1.33203125" style="11" customWidth="1"/>
    <col min="5" max="5" width="3" style="11" bestFit="1" customWidth="1"/>
    <col min="6" max="6" width="18.6640625" style="11" customWidth="1"/>
    <col min="7" max="7" width="6.5546875" style="11" bestFit="1" customWidth="1"/>
    <col min="8" max="8" width="1.33203125" style="11" customWidth="1"/>
    <col min="9" max="9" width="3" style="11" bestFit="1" customWidth="1"/>
    <col min="10" max="10" width="18.6640625" style="11" customWidth="1"/>
    <col min="11" max="11" width="6.5546875" style="11" bestFit="1" customWidth="1"/>
    <col min="12" max="12" width="1.33203125" style="11" customWidth="1"/>
    <col min="13" max="13" width="3" style="11" bestFit="1" customWidth="1"/>
    <col min="14" max="14" width="18.6640625" style="11" customWidth="1"/>
    <col min="15" max="15" width="6.5546875" style="11" bestFit="1" customWidth="1"/>
    <col min="16" max="16" width="1.33203125" style="11" customWidth="1"/>
    <col min="17" max="17" width="3.109375" style="11" bestFit="1" customWidth="1"/>
    <col min="18" max="18" width="18.6640625" style="11" customWidth="1"/>
    <col min="19" max="19" width="6.88671875" style="11" bestFit="1" customWidth="1"/>
    <col min="20" max="16384" width="9.109375" style="11"/>
  </cols>
  <sheetData>
    <row r="1" spans="1:19" ht="12.75" customHeight="1" x14ac:dyDescent="0.3"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2.75" customHeight="1" x14ac:dyDescent="0.3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3">
      <c r="B3" s="12" t="s">
        <v>16</v>
      </c>
      <c r="C3" s="12" t="s">
        <v>11</v>
      </c>
      <c r="D3" s="13"/>
      <c r="F3" s="12" t="s">
        <v>17</v>
      </c>
      <c r="G3" s="12" t="s">
        <v>11</v>
      </c>
      <c r="H3" s="13"/>
      <c r="J3" s="12" t="s">
        <v>18</v>
      </c>
      <c r="K3" s="12" t="s">
        <v>11</v>
      </c>
      <c r="L3" s="14"/>
      <c r="N3" s="12" t="s">
        <v>19</v>
      </c>
      <c r="O3" s="12" t="s">
        <v>11</v>
      </c>
      <c r="R3" s="12" t="s">
        <v>41</v>
      </c>
      <c r="S3" s="12" t="s">
        <v>11</v>
      </c>
    </row>
    <row r="4" spans="1:19" x14ac:dyDescent="0.3">
      <c r="A4" s="11">
        <v>1</v>
      </c>
      <c r="B4" s="11" t="str">
        <f>'S1-D'!B3</f>
        <v>Riesselman, Jim</v>
      </c>
      <c r="C4" s="11">
        <f>'S1-D'!C3</f>
        <v>30</v>
      </c>
      <c r="E4" s="11">
        <v>1</v>
      </c>
      <c r="F4" s="11" t="str">
        <f>'S2-D'!B3</f>
        <v>Cole, Julie</v>
      </c>
      <c r="G4" s="11">
        <f>'S2-D'!C3</f>
        <v>24</v>
      </c>
      <c r="I4" s="11">
        <v>1</v>
      </c>
      <c r="J4" s="11" t="str">
        <f>'S3-D'!B3</f>
        <v>Cole, Julie</v>
      </c>
      <c r="K4" s="11">
        <f>'S3-D'!C3</f>
        <v>26</v>
      </c>
      <c r="M4" s="11">
        <v>1</v>
      </c>
      <c r="N4" s="11" t="str">
        <f>'S4-D'!B3</f>
        <v>Spindler, Missie</v>
      </c>
      <c r="O4" s="11">
        <f>'S4-D'!C3</f>
        <v>10</v>
      </c>
      <c r="Q4" s="11">
        <v>1</v>
      </c>
      <c r="R4" s="11" t="str">
        <f>'S5-D'!B3</f>
        <v>Anderson, Ron</v>
      </c>
      <c r="S4" s="11">
        <f>'S5-D'!C3</f>
        <v>23</v>
      </c>
    </row>
    <row r="5" spans="1:19" x14ac:dyDescent="0.3">
      <c r="A5" s="11">
        <v>2</v>
      </c>
      <c r="B5" s="11" t="str">
        <f>'S1-D'!B4</f>
        <v>Ring, Sherrie</v>
      </c>
      <c r="C5" s="11">
        <f>'S1-D'!C4</f>
        <v>29</v>
      </c>
      <c r="E5" s="11">
        <v>2</v>
      </c>
      <c r="F5" s="11" t="str">
        <f>'S2-D'!B4</f>
        <v>Albrecht, Sue</v>
      </c>
      <c r="G5" s="11">
        <f>'S2-D'!C4</f>
        <v>23</v>
      </c>
      <c r="I5" s="11">
        <v>2</v>
      </c>
      <c r="J5" s="11" t="str">
        <f>'S3-D'!B4</f>
        <v>Noel, Rich</v>
      </c>
      <c r="K5" s="11">
        <f>'S3-D'!C4</f>
        <v>19</v>
      </c>
      <c r="M5" s="11">
        <v>2</v>
      </c>
      <c r="N5" s="11" t="str">
        <f>'S4-D'!B4</f>
        <v>Adair, Paulette</v>
      </c>
      <c r="O5" s="11">
        <f>'S4-D'!C4</f>
        <v>10</v>
      </c>
      <c r="Q5" s="11">
        <v>2</v>
      </c>
      <c r="R5" s="11" t="str">
        <f>'S5-D'!B4</f>
        <v>Gosse, Steve</v>
      </c>
      <c r="S5" s="11">
        <f>'S5-D'!C4</f>
        <v>21</v>
      </c>
    </row>
    <row r="6" spans="1:19" x14ac:dyDescent="0.3">
      <c r="A6" s="11">
        <v>3</v>
      </c>
      <c r="B6" s="11" t="str">
        <f>'S1-D'!B5</f>
        <v>Hovland, Patti</v>
      </c>
      <c r="C6" s="11">
        <f>'S1-D'!C5</f>
        <v>27</v>
      </c>
      <c r="E6" s="11">
        <v>3</v>
      </c>
      <c r="F6" s="11" t="str">
        <f>'S2-D'!B5</f>
        <v>Bauer, Barb</v>
      </c>
      <c r="G6" s="11">
        <f>'S2-D'!C5</f>
        <v>22</v>
      </c>
      <c r="I6" s="11">
        <v>3</v>
      </c>
      <c r="J6" s="11" t="str">
        <f>'S3-D'!B5</f>
        <v>Albrecht, Sue</v>
      </c>
      <c r="K6" s="11">
        <f>'S3-D'!C5</f>
        <v>10</v>
      </c>
      <c r="M6" s="11">
        <v>3</v>
      </c>
      <c r="N6" s="11" t="str">
        <f>'S4-D'!B5</f>
        <v>Scott, Karen</v>
      </c>
      <c r="O6" s="11">
        <f>'S4-D'!C5</f>
        <v>8</v>
      </c>
      <c r="Q6" s="11">
        <v>3</v>
      </c>
      <c r="R6" s="11" t="str">
        <f>'S5-D'!B5</f>
        <v>Weir, Cindy</v>
      </c>
      <c r="S6" s="11">
        <f>'S5-D'!C5</f>
        <v>20</v>
      </c>
    </row>
    <row r="7" spans="1:19" x14ac:dyDescent="0.3">
      <c r="A7" s="11">
        <v>4</v>
      </c>
      <c r="B7" s="11" t="str">
        <f>'S1-D'!B6</f>
        <v>Bauer, Barb</v>
      </c>
      <c r="C7" s="11">
        <f>'S1-D'!C6</f>
        <v>26</v>
      </c>
      <c r="E7" s="11">
        <v>4</v>
      </c>
      <c r="F7" s="11" t="str">
        <f>'S2-D'!B6</f>
        <v>Erickson, Julie</v>
      </c>
      <c r="G7" s="11">
        <f>'S2-D'!C6</f>
        <v>17</v>
      </c>
      <c r="I7" s="11">
        <v>4</v>
      </c>
      <c r="J7" s="11" t="str">
        <f>'S3-D'!B6</f>
        <v>Scott, Karen</v>
      </c>
      <c r="K7" s="11">
        <f>'S3-D'!C6</f>
        <v>10</v>
      </c>
      <c r="M7" s="11">
        <v>4</v>
      </c>
      <c r="N7" s="11" t="str">
        <f>'S4-D'!B6</f>
        <v>Bauer, Barb</v>
      </c>
      <c r="O7" s="11">
        <f>'S4-D'!C6</f>
        <v>5</v>
      </c>
      <c r="Q7" s="11">
        <v>4</v>
      </c>
      <c r="R7" s="11" t="str">
        <f>'S5-D'!B6</f>
        <v>Staab, Betty</v>
      </c>
      <c r="S7" s="11">
        <f>'S5-D'!C6</f>
        <v>16</v>
      </c>
    </row>
    <row r="8" spans="1:19" x14ac:dyDescent="0.3">
      <c r="A8" s="11">
        <v>5</v>
      </c>
      <c r="B8" s="11" t="str">
        <f>'S1-D'!B7</f>
        <v>Cole, Julie</v>
      </c>
      <c r="C8" s="11">
        <f>'S1-D'!C7</f>
        <v>24</v>
      </c>
      <c r="E8" s="11">
        <v>5</v>
      </c>
      <c r="F8" s="11" t="str">
        <f>'S2-D'!B7</f>
        <v>Ring, Sherrie</v>
      </c>
      <c r="G8" s="11">
        <f>'S2-D'!C7</f>
        <v>14</v>
      </c>
      <c r="I8" s="11">
        <v>5</v>
      </c>
      <c r="J8" s="11" t="str">
        <f>'S3-D'!B7</f>
        <v>Pipping, Dennis</v>
      </c>
      <c r="K8" s="11">
        <f>'S3-D'!C7</f>
        <v>10</v>
      </c>
      <c r="M8" s="11">
        <v>5</v>
      </c>
      <c r="N8" s="11" t="str">
        <f>'S4-D'!B7</f>
        <v>Albrecht, Sue</v>
      </c>
      <c r="O8" s="11">
        <f>'S4-D'!C7</f>
        <v>5</v>
      </c>
      <c r="Q8" s="11">
        <v>5</v>
      </c>
      <c r="R8" s="11" t="str">
        <f>'S5-D'!B7</f>
        <v>Cole, Julie</v>
      </c>
      <c r="S8" s="11">
        <f>'S5-D'!C7</f>
        <v>9</v>
      </c>
    </row>
    <row r="9" spans="1:19" x14ac:dyDescent="0.3">
      <c r="A9" s="11">
        <v>6</v>
      </c>
      <c r="B9" s="11" t="s">
        <v>187</v>
      </c>
      <c r="C9" s="11">
        <f>'S1-D'!C8</f>
        <v>13</v>
      </c>
      <c r="E9" s="11">
        <v>6</v>
      </c>
      <c r="F9" s="11" t="str">
        <f>'S2-D'!B8</f>
        <v>Riesselman, Jim</v>
      </c>
      <c r="G9" s="11">
        <f>'S2-D'!C8</f>
        <v>14</v>
      </c>
      <c r="I9" s="11">
        <v>6</v>
      </c>
      <c r="J9" s="11" t="str">
        <f>'S3-D'!B8</f>
        <v>Adair, Paulette</v>
      </c>
      <c r="K9" s="11">
        <f>'S3-D'!C8</f>
        <v>8</v>
      </c>
      <c r="M9" s="11">
        <v>6</v>
      </c>
      <c r="N9" s="11" t="str">
        <f>'S4-D'!B8</f>
        <v>Cole, Julie</v>
      </c>
      <c r="O9" s="11">
        <f>'S4-D'!C8</f>
        <v>5</v>
      </c>
      <c r="Q9" s="11">
        <v>6</v>
      </c>
      <c r="R9" s="11" t="str">
        <f>'S5-D'!B8</f>
        <v>Komp, Judith</v>
      </c>
      <c r="S9" s="11">
        <f>'S5-D'!C8</f>
        <v>9</v>
      </c>
    </row>
    <row r="10" spans="1:19" x14ac:dyDescent="0.3">
      <c r="A10" s="11">
        <v>7</v>
      </c>
      <c r="B10" s="11" t="str">
        <f>'S1-D'!B8</f>
        <v>Olson, Rhonda</v>
      </c>
      <c r="C10" s="11">
        <f>'S1-D'!C9</f>
        <v>13</v>
      </c>
      <c r="E10" s="11">
        <v>7</v>
      </c>
      <c r="F10" s="11" t="str">
        <f>'S2-D'!B9</f>
        <v>Ferron, Dan</v>
      </c>
      <c r="G10" s="11">
        <f>'S2-D'!C9</f>
        <v>12</v>
      </c>
      <c r="I10" s="11">
        <v>7</v>
      </c>
      <c r="J10" s="11" t="str">
        <f>'S3-D'!B9</f>
        <v>Dent, Lynda</v>
      </c>
      <c r="K10" s="11">
        <f>'S3-D'!C9</f>
        <v>6</v>
      </c>
      <c r="M10" s="11">
        <v>7</v>
      </c>
      <c r="N10" s="11" t="str">
        <f>'S4-D'!B9</f>
        <v>Staab, Dan</v>
      </c>
      <c r="O10" s="11">
        <f>'S4-D'!C9</f>
        <v>5</v>
      </c>
      <c r="Q10" s="11">
        <v>7</v>
      </c>
      <c r="R10" s="11" t="str">
        <f>'S5-D'!B9</f>
        <v>Braman, Lauire</v>
      </c>
      <c r="S10" s="11">
        <f>'S5-D'!C9</f>
        <v>8</v>
      </c>
    </row>
    <row r="11" spans="1:19" x14ac:dyDescent="0.3">
      <c r="A11" s="11">
        <v>8</v>
      </c>
      <c r="B11" s="11" t="str">
        <f>'S1-D'!B10</f>
        <v>Pipping, Dennis</v>
      </c>
      <c r="C11" s="11">
        <f>'S1-D'!C10</f>
        <v>12</v>
      </c>
      <c r="E11" s="11">
        <v>8</v>
      </c>
      <c r="F11" s="11" t="str">
        <f>'S2-D'!B10</f>
        <v>Smith, Deb</v>
      </c>
      <c r="G11" s="11">
        <f>'S2-D'!C10</f>
        <v>11</v>
      </c>
      <c r="I11" s="11">
        <v>8</v>
      </c>
      <c r="J11" s="11" t="str">
        <f>'S3-D'!B10</f>
        <v>Smith,Deb</v>
      </c>
      <c r="K11" s="11">
        <f>'S3-D'!C10</f>
        <v>6</v>
      </c>
      <c r="M11" s="11">
        <v>8</v>
      </c>
      <c r="N11" s="11" t="str">
        <f>'S4-D'!B10</f>
        <v>Gosse, Steve</v>
      </c>
      <c r="O11" s="11">
        <f>'S4-D'!C10</f>
        <v>5</v>
      </c>
      <c r="Q11" s="11">
        <v>8</v>
      </c>
      <c r="R11" s="11" t="str">
        <f>'S5-D'!B10</f>
        <v>Fayerweather, Leanna</v>
      </c>
      <c r="S11" s="11">
        <f>'S5-D'!C10</f>
        <v>6</v>
      </c>
    </row>
    <row r="12" spans="1:19" x14ac:dyDescent="0.3">
      <c r="A12" s="11">
        <v>9</v>
      </c>
      <c r="B12" s="11" t="str">
        <f>'S1-D'!B11</f>
        <v>Erickson, Julie</v>
      </c>
      <c r="C12" s="11">
        <f>'S1-D'!C11</f>
        <v>7</v>
      </c>
      <c r="E12" s="11">
        <v>9</v>
      </c>
      <c r="F12" s="11" t="str">
        <f>'S2-D'!B11</f>
        <v>Pipping, Dennis</v>
      </c>
      <c r="G12" s="11">
        <f>'S2-D'!C11</f>
        <v>10</v>
      </c>
      <c r="I12" s="11">
        <v>9</v>
      </c>
      <c r="J12" s="11" t="str">
        <f>'S3-D'!B11</f>
        <v>Komp, Judith</v>
      </c>
      <c r="K12" s="11">
        <f>'S3-D'!C11</f>
        <v>5</v>
      </c>
      <c r="M12" s="11">
        <v>9</v>
      </c>
      <c r="N12" s="11" t="str">
        <f>'S4-D'!B11</f>
        <v>Weir, Cindy</v>
      </c>
      <c r="O12" s="11">
        <f>'S4-D'!C11</f>
        <v>5</v>
      </c>
      <c r="Q12" s="11">
        <v>9</v>
      </c>
      <c r="R12" s="11" t="str">
        <f>'S5-D'!B11</f>
        <v>Albrecht, Sue</v>
      </c>
      <c r="S12" s="11">
        <f>'S5-D'!C11</f>
        <v>5</v>
      </c>
    </row>
    <row r="13" spans="1:19" x14ac:dyDescent="0.3">
      <c r="A13" s="11">
        <v>10</v>
      </c>
      <c r="B13" s="11" t="str">
        <f>'S1-D'!B12</f>
        <v>Albrecht, Sue</v>
      </c>
      <c r="C13" s="11">
        <f>'S1-D'!C12</f>
        <v>7</v>
      </c>
      <c r="E13" s="11">
        <v>10</v>
      </c>
      <c r="F13" s="11" t="str">
        <f>'S2-D'!B12</f>
        <v>Olson, Rhonda</v>
      </c>
      <c r="G13" s="11">
        <f>'S2-D'!C12</f>
        <v>10</v>
      </c>
      <c r="I13" s="11">
        <v>10</v>
      </c>
      <c r="J13" s="11" t="str">
        <f>'S3-D'!B12</f>
        <v>Riesselman, Jim</v>
      </c>
      <c r="K13" s="11">
        <f>'S3-D'!C12</f>
        <v>5</v>
      </c>
      <c r="M13" s="11">
        <v>10</v>
      </c>
      <c r="N13" s="11" t="str">
        <f>'S4-D'!B12</f>
        <v>Miller, cindy</v>
      </c>
      <c r="O13" s="11">
        <f>'S4-D'!C12</f>
        <v>4</v>
      </c>
      <c r="Q13" s="11">
        <v>10</v>
      </c>
      <c r="R13" s="11" t="str">
        <f>'S5-D'!B12</f>
        <v>Staab, Dan</v>
      </c>
      <c r="S13" s="11">
        <f>'S5-D'!C12</f>
        <v>5</v>
      </c>
    </row>
    <row r="14" spans="1:19" x14ac:dyDescent="0.3">
      <c r="A14" s="11">
        <v>11</v>
      </c>
      <c r="B14" s="11" t="str">
        <f>'S1-D'!B13</f>
        <v>Smith, Deb</v>
      </c>
      <c r="C14" s="11">
        <f>'S1-D'!C13</f>
        <v>5</v>
      </c>
      <c r="E14" s="11">
        <v>11</v>
      </c>
      <c r="F14" s="11" t="str">
        <f>'S2-D'!B13</f>
        <v>Staab, Dan</v>
      </c>
      <c r="G14" s="11">
        <f>'S2-D'!C13</f>
        <v>8</v>
      </c>
      <c r="I14" s="11">
        <v>11</v>
      </c>
      <c r="J14" s="11" t="str">
        <f>'S3-D'!B13</f>
        <v>Staab, Betty</v>
      </c>
      <c r="K14" s="11">
        <f>'S3-D'!C13</f>
        <v>4</v>
      </c>
      <c r="M14" s="11">
        <v>11</v>
      </c>
      <c r="N14" s="11">
        <f>'S4-D'!B13</f>
        <v>0</v>
      </c>
      <c r="O14" s="11">
        <f>'S4-D'!C13</f>
        <v>0</v>
      </c>
      <c r="Q14" s="11">
        <v>11</v>
      </c>
      <c r="R14" s="11" t="str">
        <f>'S5-D'!B13</f>
        <v>Miller, Cindy</v>
      </c>
      <c r="S14" s="11">
        <f>'S5-D'!C13</f>
        <v>4</v>
      </c>
    </row>
    <row r="15" spans="1:19" x14ac:dyDescent="0.3">
      <c r="A15" s="11">
        <v>12</v>
      </c>
      <c r="B15" s="11" t="str">
        <f>'S1-D'!B14</f>
        <v>Adair, Paulette</v>
      </c>
      <c r="C15" s="11">
        <f>'S1-D'!C14</f>
        <v>5</v>
      </c>
      <c r="E15" s="11">
        <v>12</v>
      </c>
      <c r="F15" s="11" t="str">
        <f>'S2-D'!B14</f>
        <v>Wheeler, Amy</v>
      </c>
      <c r="G15" s="11">
        <f>'S2-D'!C14</f>
        <v>7</v>
      </c>
      <c r="I15" s="11">
        <v>12</v>
      </c>
      <c r="J15" s="11" t="str">
        <f>'S3-D'!B14</f>
        <v>Staab, Dan</v>
      </c>
      <c r="K15" s="11">
        <f>'S3-D'!C14</f>
        <v>4</v>
      </c>
      <c r="M15" s="11">
        <v>12</v>
      </c>
      <c r="N15" s="11">
        <f>'S4-D'!B14</f>
        <v>0</v>
      </c>
      <c r="O15" s="11">
        <f>'S4-D'!C14</f>
        <v>0</v>
      </c>
      <c r="Q15" s="11">
        <v>12</v>
      </c>
      <c r="R15" s="11" t="str">
        <f>'S5-D'!B14</f>
        <v>Scott, Karen</v>
      </c>
      <c r="S15" s="11">
        <f>'S5-D'!C14</f>
        <v>3</v>
      </c>
    </row>
    <row r="16" spans="1:19" x14ac:dyDescent="0.3">
      <c r="A16" s="11">
        <v>13</v>
      </c>
      <c r="B16" s="11" t="str">
        <f>'S1-D'!B15</f>
        <v>Beckman, Lynette</v>
      </c>
      <c r="C16" s="11">
        <f>'S1-D'!C15</f>
        <v>4</v>
      </c>
      <c r="E16" s="11">
        <v>13</v>
      </c>
      <c r="F16" s="11" t="str">
        <f>'S2-D'!B15</f>
        <v>Spindler, Missie</v>
      </c>
      <c r="G16" s="11">
        <f>'S2-D'!C15</f>
        <v>5</v>
      </c>
      <c r="I16" s="11">
        <v>13</v>
      </c>
      <c r="J16" s="11" t="str">
        <f>'S3-D'!B15</f>
        <v>Ferron, Dan</v>
      </c>
      <c r="K16" s="11">
        <f>'S3-D'!C15</f>
        <v>4</v>
      </c>
      <c r="M16" s="11">
        <v>13</v>
      </c>
      <c r="N16" s="11">
        <f>'S4-D'!B15</f>
        <v>0</v>
      </c>
      <c r="O16" s="11">
        <f>'S4-D'!C15</f>
        <v>0</v>
      </c>
      <c r="Q16" s="11">
        <v>13</v>
      </c>
      <c r="R16" s="11" t="str">
        <f>'S5-D'!B15</f>
        <v>Spindler, Missie</v>
      </c>
      <c r="S16" s="11">
        <f>'S5-D'!C15</f>
        <v>3</v>
      </c>
    </row>
    <row r="17" spans="1:19" x14ac:dyDescent="0.3">
      <c r="A17" s="11">
        <v>14</v>
      </c>
      <c r="B17" s="11" t="str">
        <f>'S1-D'!B16</f>
        <v>Gosse, Steve</v>
      </c>
      <c r="C17" s="11">
        <f>'S1-D'!C16</f>
        <v>3</v>
      </c>
      <c r="E17" s="11">
        <v>14</v>
      </c>
      <c r="F17" s="11" t="str">
        <f>'S2-D'!B16</f>
        <v>Scott,Karen</v>
      </c>
      <c r="G17" s="11">
        <f>'S2-D'!C16</f>
        <v>5</v>
      </c>
      <c r="I17" s="11">
        <v>14</v>
      </c>
      <c r="J17" s="11" t="str">
        <f>'S3-D'!B16</f>
        <v>Rng, Sherrie</v>
      </c>
      <c r="K17" s="11">
        <f>'S3-D'!C16</f>
        <v>3</v>
      </c>
      <c r="M17" s="11">
        <v>14</v>
      </c>
      <c r="N17" s="11">
        <f>'S4-D'!B16</f>
        <v>0</v>
      </c>
      <c r="O17" s="11">
        <f>'S4-D'!C16</f>
        <v>0</v>
      </c>
      <c r="Q17" s="11">
        <v>14</v>
      </c>
      <c r="R17" s="11">
        <f>'S5-D'!B16</f>
        <v>0</v>
      </c>
      <c r="S17" s="11">
        <f>'S5-D'!C16</f>
        <v>0</v>
      </c>
    </row>
    <row r="18" spans="1:19" x14ac:dyDescent="0.3">
      <c r="A18" s="11">
        <v>15</v>
      </c>
      <c r="B18" s="11">
        <f>'S1-D'!B17</f>
        <v>0</v>
      </c>
      <c r="C18" s="11">
        <f>'S1-D'!C17</f>
        <v>0</v>
      </c>
      <c r="E18" s="11">
        <v>15</v>
      </c>
      <c r="F18" s="11" t="str">
        <f>'S2-D'!B17</f>
        <v>Anderson, Ron</v>
      </c>
      <c r="G18" s="11">
        <f>'S2-D'!C17</f>
        <v>4</v>
      </c>
      <c r="I18" s="11">
        <v>15</v>
      </c>
      <c r="J18" s="11">
        <f>'S3-D'!B17</f>
        <v>0</v>
      </c>
      <c r="K18" s="11">
        <f>'S3-D'!C17</f>
        <v>0</v>
      </c>
      <c r="M18" s="11">
        <v>15</v>
      </c>
      <c r="N18" s="11">
        <f>'S4-D'!B17</f>
        <v>0</v>
      </c>
      <c r="O18" s="11">
        <f>'S4-D'!C17</f>
        <v>0</v>
      </c>
      <c r="Q18" s="11">
        <v>15</v>
      </c>
      <c r="R18" s="11">
        <f>'S5-D'!B17</f>
        <v>0</v>
      </c>
      <c r="S18" s="11">
        <f>'S5-D'!C17</f>
        <v>0</v>
      </c>
    </row>
    <row r="19" spans="1:19" x14ac:dyDescent="0.3">
      <c r="A19" s="11">
        <v>16</v>
      </c>
      <c r="B19" s="11">
        <f>'S1-D'!B18</f>
        <v>0</v>
      </c>
      <c r="C19" s="11">
        <f>'S1-D'!C18</f>
        <v>0</v>
      </c>
      <c r="E19" s="11">
        <v>16</v>
      </c>
      <c r="F19" s="11">
        <f>'S2-D'!B18</f>
        <v>0</v>
      </c>
      <c r="G19" s="11">
        <f>'S2-D'!C18</f>
        <v>0</v>
      </c>
      <c r="I19" s="11">
        <v>16</v>
      </c>
      <c r="J19" s="11">
        <f>'S3-D'!B18</f>
        <v>0</v>
      </c>
      <c r="K19" s="11">
        <f>'S3-D'!C18</f>
        <v>0</v>
      </c>
      <c r="M19" s="11">
        <v>16</v>
      </c>
      <c r="N19" s="11">
        <f>'S4-D'!B18</f>
        <v>0</v>
      </c>
      <c r="O19" s="11">
        <f>'S4-D'!C18</f>
        <v>0</v>
      </c>
      <c r="Q19" s="11">
        <v>16</v>
      </c>
      <c r="R19" s="11">
        <f>'S5-D'!B18</f>
        <v>0</v>
      </c>
      <c r="S19" s="11">
        <f>'S5-D'!C18</f>
        <v>0</v>
      </c>
    </row>
    <row r="20" spans="1:19" x14ac:dyDescent="0.3">
      <c r="A20" s="11">
        <v>17</v>
      </c>
      <c r="B20" s="11">
        <f>'S1-D'!B19</f>
        <v>0</v>
      </c>
      <c r="C20" s="11">
        <f>'S1-D'!C19</f>
        <v>0</v>
      </c>
      <c r="E20" s="11">
        <v>17</v>
      </c>
      <c r="F20" s="11">
        <f>'S2-D'!B19</f>
        <v>0</v>
      </c>
      <c r="G20" s="11">
        <f>'S2-D'!C19</f>
        <v>0</v>
      </c>
      <c r="I20" s="11">
        <v>17</v>
      </c>
      <c r="J20" s="11">
        <f>'S3-D'!B19</f>
        <v>0</v>
      </c>
      <c r="K20" s="11">
        <f>'S3-D'!C19</f>
        <v>0</v>
      </c>
      <c r="M20" s="11">
        <v>17</v>
      </c>
      <c r="N20" s="11">
        <f>'S4-D'!B19</f>
        <v>0</v>
      </c>
      <c r="O20" s="11">
        <f>'S4-D'!C19</f>
        <v>0</v>
      </c>
      <c r="Q20" s="11">
        <v>17</v>
      </c>
      <c r="R20" s="11">
        <f>'S5-D'!B19</f>
        <v>0</v>
      </c>
      <c r="S20" s="11">
        <f>'S5-D'!C19</f>
        <v>0</v>
      </c>
    </row>
    <row r="21" spans="1:19" x14ac:dyDescent="0.3">
      <c r="A21" s="11">
        <v>18</v>
      </c>
      <c r="B21" s="11">
        <f>'S1-D'!B20</f>
        <v>0</v>
      </c>
      <c r="C21" s="11">
        <f>'S1-D'!C20</f>
        <v>0</v>
      </c>
      <c r="E21" s="11">
        <v>18</v>
      </c>
      <c r="F21" s="11">
        <f>'S2-D'!B20</f>
        <v>0</v>
      </c>
      <c r="G21" s="11">
        <f>'S2-D'!C20</f>
        <v>0</v>
      </c>
      <c r="I21" s="11">
        <v>18</v>
      </c>
      <c r="J21" s="11">
        <f>'S3-D'!B20</f>
        <v>0</v>
      </c>
      <c r="K21" s="11">
        <f>'S3-D'!C20</f>
        <v>0</v>
      </c>
      <c r="M21" s="11">
        <v>18</v>
      </c>
      <c r="N21" s="11">
        <f>'S4-D'!B20</f>
        <v>0</v>
      </c>
      <c r="O21" s="11">
        <f>'S4-D'!C20</f>
        <v>0</v>
      </c>
      <c r="Q21" s="11">
        <v>18</v>
      </c>
      <c r="R21" s="11">
        <f>'S5-D'!B20</f>
        <v>0</v>
      </c>
      <c r="S21" s="11">
        <f>'S5-D'!C20</f>
        <v>0</v>
      </c>
    </row>
    <row r="22" spans="1:19" x14ac:dyDescent="0.3">
      <c r="A22" s="11">
        <v>19</v>
      </c>
      <c r="B22" s="11">
        <f>'S1-D'!B21</f>
        <v>0</v>
      </c>
      <c r="C22" s="11">
        <f>'S1-D'!C21</f>
        <v>0</v>
      </c>
      <c r="E22" s="11">
        <v>19</v>
      </c>
      <c r="F22" s="11">
        <f>'S2-D'!B21</f>
        <v>0</v>
      </c>
      <c r="G22" s="11">
        <f>'S2-D'!C21</f>
        <v>0</v>
      </c>
      <c r="I22" s="11">
        <v>19</v>
      </c>
      <c r="J22" s="11">
        <f>'S3-D'!B21</f>
        <v>0</v>
      </c>
      <c r="K22" s="11">
        <f>'S3-D'!C21</f>
        <v>0</v>
      </c>
      <c r="M22" s="11">
        <v>19</v>
      </c>
      <c r="N22" s="11">
        <f>'S4-D'!B21</f>
        <v>0</v>
      </c>
      <c r="O22" s="11">
        <f>'S4-D'!C21</f>
        <v>0</v>
      </c>
      <c r="Q22" s="11">
        <v>19</v>
      </c>
      <c r="R22" s="11">
        <f>'S5-D'!B21</f>
        <v>0</v>
      </c>
      <c r="S22" s="11">
        <f>'S5-D'!C21</f>
        <v>0</v>
      </c>
    </row>
    <row r="23" spans="1:19" x14ac:dyDescent="0.3">
      <c r="A23" s="11">
        <v>20</v>
      </c>
      <c r="B23" s="11">
        <f>'S1-D'!B22</f>
        <v>0</v>
      </c>
      <c r="C23" s="11">
        <f>'S1-D'!C22</f>
        <v>0</v>
      </c>
      <c r="E23" s="11">
        <v>20</v>
      </c>
      <c r="F23" s="11">
        <f>'S2-D'!B22</f>
        <v>0</v>
      </c>
      <c r="G23" s="11">
        <f>'S2-D'!C22</f>
        <v>0</v>
      </c>
      <c r="I23" s="11">
        <v>20</v>
      </c>
      <c r="J23" s="11">
        <f>'S3-D'!B22</f>
        <v>0</v>
      </c>
      <c r="K23" s="11">
        <f>'S3-D'!C22</f>
        <v>0</v>
      </c>
      <c r="M23" s="11">
        <v>20</v>
      </c>
      <c r="N23" s="11">
        <f>'S4-D'!B22</f>
        <v>0</v>
      </c>
      <c r="O23" s="11">
        <f>'S4-D'!C22</f>
        <v>0</v>
      </c>
      <c r="Q23" s="11">
        <v>20</v>
      </c>
      <c r="R23" s="11">
        <f>'S5-D'!B22</f>
        <v>0</v>
      </c>
      <c r="S23" s="11">
        <f>'S5-D'!C22</f>
        <v>0</v>
      </c>
    </row>
    <row r="24" spans="1:19" x14ac:dyDescent="0.3">
      <c r="A24" s="11">
        <v>21</v>
      </c>
      <c r="B24" s="11">
        <f>'S1-D'!B23</f>
        <v>0</v>
      </c>
      <c r="C24" s="11">
        <f>'S1-D'!C23</f>
        <v>0</v>
      </c>
      <c r="E24" s="11">
        <v>21</v>
      </c>
      <c r="F24" s="11">
        <f>'S2-D'!B23</f>
        <v>0</v>
      </c>
      <c r="G24" s="11">
        <f>'S2-D'!C23</f>
        <v>0</v>
      </c>
      <c r="I24" s="11">
        <v>21</v>
      </c>
      <c r="J24" s="11">
        <f>'S3-D'!B23</f>
        <v>0</v>
      </c>
      <c r="K24" s="11">
        <f>'S3-D'!C23</f>
        <v>0</v>
      </c>
      <c r="M24" s="11">
        <v>21</v>
      </c>
      <c r="N24" s="11">
        <f>'S4-D'!B23</f>
        <v>0</v>
      </c>
      <c r="O24" s="11">
        <f>'S4-D'!C23</f>
        <v>0</v>
      </c>
      <c r="Q24" s="11">
        <v>21</v>
      </c>
      <c r="R24" s="11">
        <f>'S5-D'!B23</f>
        <v>0</v>
      </c>
      <c r="S24" s="11">
        <f>'S5-D'!C23</f>
        <v>0</v>
      </c>
    </row>
    <row r="25" spans="1:19" x14ac:dyDescent="0.3">
      <c r="A25" s="11">
        <v>22</v>
      </c>
      <c r="B25" s="11">
        <f>'S1-D'!B24</f>
        <v>0</v>
      </c>
      <c r="C25" s="11">
        <f>'S1-D'!C24</f>
        <v>0</v>
      </c>
      <c r="E25" s="11">
        <v>22</v>
      </c>
      <c r="F25" s="11">
        <f>'S2-D'!B24</f>
        <v>0</v>
      </c>
      <c r="G25" s="11">
        <f>'S2-D'!C24</f>
        <v>0</v>
      </c>
      <c r="I25" s="11">
        <v>22</v>
      </c>
      <c r="J25" s="11">
        <f>'S3-D'!B24</f>
        <v>0</v>
      </c>
      <c r="K25" s="11">
        <f>'S3-D'!C24</f>
        <v>0</v>
      </c>
      <c r="M25" s="11">
        <v>22</v>
      </c>
      <c r="N25" s="11">
        <f>'S4-D'!B24</f>
        <v>0</v>
      </c>
      <c r="O25" s="11">
        <f>'S4-D'!C24</f>
        <v>0</v>
      </c>
      <c r="Q25" s="11">
        <v>22</v>
      </c>
      <c r="R25" s="11">
        <f>'S5-D'!B24</f>
        <v>0</v>
      </c>
      <c r="S25" s="11">
        <f>'S5-D'!C24</f>
        <v>0</v>
      </c>
    </row>
    <row r="26" spans="1:19" x14ac:dyDescent="0.3">
      <c r="A26" s="11">
        <v>23</v>
      </c>
      <c r="B26" s="11">
        <f>'S1-D'!B25</f>
        <v>0</v>
      </c>
      <c r="C26" s="11">
        <f>'S1-D'!C25</f>
        <v>0</v>
      </c>
      <c r="E26" s="11">
        <v>23</v>
      </c>
      <c r="F26" s="11">
        <f>'S2-D'!B25</f>
        <v>0</v>
      </c>
      <c r="G26" s="11">
        <f>'S2-D'!C25</f>
        <v>0</v>
      </c>
      <c r="I26" s="11">
        <v>23</v>
      </c>
      <c r="J26" s="11">
        <f>'S3-D'!B25</f>
        <v>0</v>
      </c>
      <c r="K26" s="11">
        <f>'S3-D'!C25</f>
        <v>0</v>
      </c>
      <c r="M26" s="11">
        <v>23</v>
      </c>
      <c r="N26" s="11">
        <f>'S4-D'!B25</f>
        <v>0</v>
      </c>
      <c r="O26" s="11">
        <f>'S4-D'!C25</f>
        <v>0</v>
      </c>
      <c r="Q26" s="11">
        <v>23</v>
      </c>
      <c r="R26" s="11">
        <f>'S5-D'!B25</f>
        <v>0</v>
      </c>
      <c r="S26" s="11">
        <f>'S5-D'!C25</f>
        <v>0</v>
      </c>
    </row>
    <row r="27" spans="1:19" x14ac:dyDescent="0.3">
      <c r="A27" s="11">
        <v>24</v>
      </c>
      <c r="B27" s="11">
        <f>'S1-D'!B26</f>
        <v>0</v>
      </c>
      <c r="C27" s="11">
        <f>'S1-D'!C26</f>
        <v>0</v>
      </c>
      <c r="E27" s="11">
        <v>24</v>
      </c>
      <c r="F27" s="11">
        <f>'S2-D'!B26</f>
        <v>0</v>
      </c>
      <c r="G27" s="11">
        <f>'S2-D'!C26</f>
        <v>0</v>
      </c>
      <c r="I27" s="11">
        <v>24</v>
      </c>
      <c r="J27" s="11">
        <f>'S3-D'!B26</f>
        <v>0</v>
      </c>
      <c r="K27" s="11">
        <f>'S3-D'!C26</f>
        <v>0</v>
      </c>
      <c r="M27" s="11">
        <v>24</v>
      </c>
      <c r="N27" s="11">
        <f>'S4-D'!B26</f>
        <v>0</v>
      </c>
      <c r="O27" s="11">
        <f>'S4-D'!C26</f>
        <v>0</v>
      </c>
      <c r="Q27" s="11">
        <v>24</v>
      </c>
      <c r="R27" s="11">
        <f>'S5-D'!B26</f>
        <v>0</v>
      </c>
      <c r="S27" s="11">
        <f>'S5-D'!C26</f>
        <v>0</v>
      </c>
    </row>
    <row r="28" spans="1:19" x14ac:dyDescent="0.3">
      <c r="A28" s="11">
        <v>25</v>
      </c>
      <c r="B28" s="11">
        <f>'S1-D'!B27</f>
        <v>0</v>
      </c>
      <c r="C28" s="11">
        <f>'S1-D'!C27</f>
        <v>0</v>
      </c>
      <c r="E28" s="11">
        <v>25</v>
      </c>
      <c r="F28" s="11">
        <f>'S2-D'!B27</f>
        <v>0</v>
      </c>
      <c r="G28" s="11">
        <f>'S2-D'!C27</f>
        <v>0</v>
      </c>
      <c r="I28" s="11">
        <v>25</v>
      </c>
      <c r="J28" s="11">
        <f>'S3-D'!B27</f>
        <v>0</v>
      </c>
      <c r="K28" s="11">
        <f>'S3-D'!C27</f>
        <v>0</v>
      </c>
      <c r="M28" s="11">
        <v>25</v>
      </c>
      <c r="N28" s="11">
        <f>'S4-D'!B27</f>
        <v>0</v>
      </c>
      <c r="O28" s="11">
        <f>'S4-D'!C27</f>
        <v>0</v>
      </c>
      <c r="Q28" s="11">
        <v>25</v>
      </c>
      <c r="R28" s="11">
        <f>'S5-D'!B27</f>
        <v>0</v>
      </c>
      <c r="S28" s="11">
        <f>'S5-D'!C27</f>
        <v>0</v>
      </c>
    </row>
    <row r="29" spans="1:19" x14ac:dyDescent="0.3">
      <c r="A29" s="11">
        <v>26</v>
      </c>
      <c r="B29" s="11">
        <f>'S1-D'!B28</f>
        <v>0</v>
      </c>
      <c r="C29" s="11">
        <f>'S1-D'!C28</f>
        <v>0</v>
      </c>
      <c r="E29" s="11">
        <v>26</v>
      </c>
      <c r="F29" s="11">
        <f>'S2-D'!B28</f>
        <v>0</v>
      </c>
      <c r="G29" s="11">
        <f>'S2-D'!C28</f>
        <v>0</v>
      </c>
      <c r="I29" s="11">
        <v>26</v>
      </c>
      <c r="J29" s="11">
        <f>'S3-D'!B28</f>
        <v>0</v>
      </c>
      <c r="K29" s="11">
        <f>'S3-D'!C28</f>
        <v>0</v>
      </c>
      <c r="M29" s="11">
        <v>26</v>
      </c>
      <c r="N29" s="11">
        <f>'S4-D'!B28</f>
        <v>0</v>
      </c>
      <c r="O29" s="11">
        <f>'S4-D'!C28</f>
        <v>0</v>
      </c>
      <c r="Q29" s="11">
        <v>26</v>
      </c>
      <c r="R29" s="11">
        <f>'S5-D'!B28</f>
        <v>0</v>
      </c>
      <c r="S29" s="11">
        <f>'S5-D'!C28</f>
        <v>0</v>
      </c>
    </row>
    <row r="30" spans="1:19" x14ac:dyDescent="0.3">
      <c r="A30" s="11">
        <v>27</v>
      </c>
      <c r="B30" s="11">
        <f>'S1-D'!B29</f>
        <v>0</v>
      </c>
      <c r="C30" s="11">
        <f>'S1-D'!C29</f>
        <v>0</v>
      </c>
      <c r="E30" s="11">
        <v>27</v>
      </c>
      <c r="F30" s="11">
        <f>'S2-D'!B29</f>
        <v>0</v>
      </c>
      <c r="G30" s="11">
        <f>'S2-D'!C29</f>
        <v>0</v>
      </c>
      <c r="I30" s="11">
        <v>27</v>
      </c>
      <c r="J30" s="11">
        <f>'S3-D'!B29</f>
        <v>0</v>
      </c>
      <c r="K30" s="11">
        <f>'S3-D'!C29</f>
        <v>0</v>
      </c>
      <c r="M30" s="11">
        <v>27</v>
      </c>
      <c r="N30" s="11">
        <f>'S4-D'!B29</f>
        <v>0</v>
      </c>
      <c r="O30" s="11">
        <f>'S4-D'!C29</f>
        <v>0</v>
      </c>
      <c r="Q30" s="11">
        <v>27</v>
      </c>
      <c r="R30" s="11">
        <f>'S5-D'!B29</f>
        <v>0</v>
      </c>
      <c r="S30" s="11">
        <f>'S5-D'!C29</f>
        <v>0</v>
      </c>
    </row>
    <row r="31" spans="1:19" x14ac:dyDescent="0.3">
      <c r="A31" s="11">
        <v>28</v>
      </c>
      <c r="B31" s="11">
        <f>'S1-D'!B30</f>
        <v>0</v>
      </c>
      <c r="C31" s="11">
        <f>'S1-D'!C30</f>
        <v>0</v>
      </c>
      <c r="E31" s="11">
        <v>28</v>
      </c>
      <c r="F31" s="11">
        <f>'S2-D'!B30</f>
        <v>0</v>
      </c>
      <c r="G31" s="11">
        <f>'S2-D'!C30</f>
        <v>0</v>
      </c>
      <c r="I31" s="11">
        <v>28</v>
      </c>
      <c r="J31" s="11">
        <f>'S3-D'!B30</f>
        <v>0</v>
      </c>
      <c r="K31" s="11">
        <f>'S3-D'!C30</f>
        <v>0</v>
      </c>
      <c r="M31" s="11">
        <v>28</v>
      </c>
      <c r="N31" s="11">
        <f>'S4-D'!B30</f>
        <v>0</v>
      </c>
      <c r="O31" s="11">
        <f>'S4-D'!C30</f>
        <v>0</v>
      </c>
      <c r="Q31" s="11">
        <v>28</v>
      </c>
      <c r="R31" s="11">
        <f>'S5-D'!B30</f>
        <v>0</v>
      </c>
      <c r="S31" s="11">
        <f>'S5-D'!C30</f>
        <v>0</v>
      </c>
    </row>
    <row r="32" spans="1:19" x14ac:dyDescent="0.3">
      <c r="A32" s="11">
        <v>29</v>
      </c>
      <c r="B32" s="11">
        <f>'S1-D'!B31</f>
        <v>0</v>
      </c>
      <c r="C32" s="11">
        <f>'S1-D'!C31</f>
        <v>0</v>
      </c>
      <c r="E32" s="11">
        <v>29</v>
      </c>
      <c r="F32" s="11">
        <f>'S2-D'!B31</f>
        <v>0</v>
      </c>
      <c r="G32" s="11">
        <f>'S2-D'!C31</f>
        <v>0</v>
      </c>
      <c r="I32" s="11">
        <v>29</v>
      </c>
      <c r="J32" s="11">
        <f>'S3-D'!B31</f>
        <v>0</v>
      </c>
      <c r="K32" s="11">
        <f>'S3-D'!C31</f>
        <v>0</v>
      </c>
      <c r="M32" s="11">
        <v>29</v>
      </c>
      <c r="N32" s="11">
        <f>'S4-D'!B31</f>
        <v>0</v>
      </c>
      <c r="O32" s="11">
        <f>'S4-D'!C31</f>
        <v>0</v>
      </c>
      <c r="Q32" s="11">
        <v>29</v>
      </c>
      <c r="R32" s="11">
        <f>'S5-D'!B31</f>
        <v>0</v>
      </c>
      <c r="S32" s="11">
        <f>'S5-D'!C31</f>
        <v>0</v>
      </c>
    </row>
    <row r="33" spans="1:19" x14ac:dyDescent="0.3">
      <c r="A33" s="11">
        <v>30</v>
      </c>
      <c r="B33" s="11">
        <f>'S1-D'!B32</f>
        <v>0</v>
      </c>
      <c r="C33" s="11">
        <f>'S1-D'!C32</f>
        <v>0</v>
      </c>
      <c r="E33" s="11">
        <v>30</v>
      </c>
      <c r="F33" s="11">
        <f>'S2-D'!B32</f>
        <v>0</v>
      </c>
      <c r="G33" s="11">
        <f>'S2-D'!C32</f>
        <v>0</v>
      </c>
      <c r="I33" s="11">
        <v>30</v>
      </c>
      <c r="J33" s="11">
        <f>'S3-D'!B32</f>
        <v>0</v>
      </c>
      <c r="K33" s="11">
        <f>'S3-D'!C32</f>
        <v>0</v>
      </c>
      <c r="M33" s="11">
        <v>30</v>
      </c>
      <c r="N33" s="11">
        <f>'S4-D'!B32</f>
        <v>0</v>
      </c>
      <c r="O33" s="11">
        <f>'S4-D'!C32</f>
        <v>0</v>
      </c>
      <c r="Q33" s="11">
        <v>30</v>
      </c>
      <c r="R33" s="11">
        <f>'S5-D'!B32</f>
        <v>0</v>
      </c>
      <c r="S33" s="11">
        <f>'S5-D'!C32</f>
        <v>0</v>
      </c>
    </row>
  </sheetData>
  <sheetProtection sheet="1" objects="1" scenarios="1"/>
  <mergeCells count="1">
    <mergeCell ref="B1:S2"/>
  </mergeCells>
  <phoneticPr fontId="4" type="noConversion"/>
  <pageMargins left="0.25" right="0.25" top="0.75" bottom="0.75" header="0.3" footer="0.3"/>
  <pageSetup scale="9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W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4" sqref="G4"/>
    </sheetView>
  </sheetViews>
  <sheetFormatPr defaultRowHeight="14.4" x14ac:dyDescent="0.3"/>
  <cols>
    <col min="1" max="1" width="3" bestFit="1" customWidth="1"/>
    <col min="2" max="2" width="18.33203125" customWidth="1"/>
    <col min="3" max="3" width="9.109375" style="1" customWidth="1"/>
    <col min="4" max="21" width="5.5546875" customWidth="1"/>
  </cols>
  <sheetData>
    <row r="1" spans="2:23" x14ac:dyDescent="0.3">
      <c r="B1" t="s">
        <v>27</v>
      </c>
    </row>
    <row r="2" spans="2:23" ht="103.2" x14ac:dyDescent="0.3">
      <c r="B2" s="3" t="s">
        <v>0</v>
      </c>
      <c r="C2" s="5" t="s">
        <v>1</v>
      </c>
      <c r="D2" s="9" t="s">
        <v>48</v>
      </c>
      <c r="E2" s="9" t="s">
        <v>47</v>
      </c>
      <c r="F2" s="9" t="s">
        <v>49</v>
      </c>
      <c r="G2" s="9" t="s">
        <v>50</v>
      </c>
      <c r="H2" s="9" t="s">
        <v>51</v>
      </c>
      <c r="I2" s="9" t="s">
        <v>52</v>
      </c>
      <c r="J2" s="9" t="s">
        <v>53</v>
      </c>
      <c r="K2" s="9" t="s">
        <v>54</v>
      </c>
      <c r="L2" s="9" t="s">
        <v>55</v>
      </c>
      <c r="M2" s="9" t="s">
        <v>56</v>
      </c>
      <c r="N2" s="9" t="s">
        <v>57</v>
      </c>
      <c r="O2" s="10" t="s">
        <v>58</v>
      </c>
      <c r="P2" s="9" t="s">
        <v>59</v>
      </c>
      <c r="Q2" s="9" t="s">
        <v>60</v>
      </c>
      <c r="R2" s="9" t="s">
        <v>61</v>
      </c>
      <c r="S2" s="9" t="s">
        <v>62</v>
      </c>
      <c r="T2" s="9" t="s">
        <v>63</v>
      </c>
      <c r="U2" s="9" t="s">
        <v>64</v>
      </c>
      <c r="V2" s="23" t="s">
        <v>179</v>
      </c>
      <c r="W2" t="s">
        <v>39</v>
      </c>
    </row>
    <row r="3" spans="2:23" x14ac:dyDescent="0.3">
      <c r="B3" s="16" t="s">
        <v>80</v>
      </c>
      <c r="C3" s="5">
        <f>SUM(D3:U3)</f>
        <v>52</v>
      </c>
      <c r="D3" s="4">
        <v>5</v>
      </c>
      <c r="E3" s="4">
        <v>5</v>
      </c>
      <c r="F3" s="4">
        <v>5</v>
      </c>
      <c r="G3" s="4">
        <v>5</v>
      </c>
      <c r="H3" s="4"/>
      <c r="I3" s="4"/>
      <c r="J3" s="4"/>
      <c r="K3" s="4"/>
      <c r="L3" s="4"/>
      <c r="M3" s="4">
        <v>4</v>
      </c>
      <c r="N3" s="4"/>
      <c r="O3" s="4">
        <v>5</v>
      </c>
      <c r="P3" s="4"/>
      <c r="Q3" s="4">
        <v>3</v>
      </c>
      <c r="R3" s="4">
        <v>5</v>
      </c>
      <c r="S3" s="4">
        <v>5</v>
      </c>
      <c r="T3" s="4">
        <v>5</v>
      </c>
      <c r="U3" s="4">
        <v>5</v>
      </c>
    </row>
    <row r="4" spans="2:23" x14ac:dyDescent="0.3">
      <c r="B4" s="16" t="s">
        <v>117</v>
      </c>
      <c r="C4" s="5">
        <v>20</v>
      </c>
      <c r="D4" s="4"/>
      <c r="E4" s="4"/>
      <c r="F4" s="4"/>
      <c r="G4" s="4"/>
      <c r="H4" s="4"/>
      <c r="I4" s="4"/>
      <c r="J4" s="4">
        <v>5</v>
      </c>
      <c r="K4" s="4"/>
      <c r="L4" s="4">
        <v>5</v>
      </c>
      <c r="M4" s="4"/>
      <c r="N4" s="4"/>
      <c r="O4" s="4"/>
      <c r="P4" s="4">
        <v>5</v>
      </c>
      <c r="Q4" s="4"/>
      <c r="R4" s="4"/>
      <c r="S4" s="4"/>
      <c r="T4" s="4"/>
      <c r="U4" s="4"/>
      <c r="V4">
        <v>5</v>
      </c>
    </row>
    <row r="5" spans="2:23" x14ac:dyDescent="0.3">
      <c r="B5" s="16" t="s">
        <v>160</v>
      </c>
      <c r="C5" s="5">
        <f>SUM(D5:U5)</f>
        <v>18</v>
      </c>
      <c r="D5" s="4"/>
      <c r="E5" s="4"/>
      <c r="F5" s="4"/>
      <c r="G5" s="4"/>
      <c r="H5" s="4"/>
      <c r="I5" s="4">
        <v>3</v>
      </c>
      <c r="J5" s="4"/>
      <c r="K5" s="4"/>
      <c r="L5" s="4"/>
      <c r="M5" s="4"/>
      <c r="N5" s="4">
        <v>4</v>
      </c>
      <c r="O5" s="4">
        <v>3</v>
      </c>
      <c r="P5" s="4"/>
      <c r="Q5" s="4"/>
      <c r="R5" s="4"/>
      <c r="S5" s="4"/>
      <c r="T5" s="4">
        <v>4</v>
      </c>
      <c r="U5" s="4">
        <v>4</v>
      </c>
    </row>
    <row r="6" spans="2:23" x14ac:dyDescent="0.3">
      <c r="B6" s="16" t="s">
        <v>82</v>
      </c>
      <c r="C6" s="5">
        <f>SUM(D6:U6)</f>
        <v>17</v>
      </c>
      <c r="D6" s="4"/>
      <c r="E6" s="4"/>
      <c r="F6" s="4"/>
      <c r="G6" s="20"/>
      <c r="H6" s="20">
        <v>5</v>
      </c>
      <c r="I6" s="20">
        <v>4</v>
      </c>
      <c r="J6" s="20"/>
      <c r="K6" s="20"/>
      <c r="L6" s="20"/>
      <c r="M6" s="20">
        <v>3</v>
      </c>
      <c r="N6" s="4">
        <v>5</v>
      </c>
      <c r="O6" s="4"/>
      <c r="P6" s="4"/>
      <c r="Q6" s="4"/>
      <c r="R6" s="4"/>
      <c r="S6" s="4"/>
      <c r="T6" s="4"/>
      <c r="U6" s="4"/>
    </row>
    <row r="7" spans="2:23" x14ac:dyDescent="0.3">
      <c r="B7" s="16" t="s">
        <v>111</v>
      </c>
      <c r="C7" s="5">
        <f>SUM(D7:U7)</f>
        <v>14</v>
      </c>
      <c r="D7" s="4"/>
      <c r="E7" s="4"/>
      <c r="F7" s="4"/>
      <c r="G7" s="4"/>
      <c r="H7" s="4"/>
      <c r="I7" s="4"/>
      <c r="J7" s="4"/>
      <c r="K7" s="4"/>
      <c r="L7" s="4"/>
      <c r="M7" s="4">
        <v>5</v>
      </c>
      <c r="N7" s="4"/>
      <c r="O7" s="4"/>
      <c r="P7" s="4"/>
      <c r="Q7" s="4">
        <v>5</v>
      </c>
      <c r="R7" s="4"/>
      <c r="S7" s="4">
        <v>4</v>
      </c>
      <c r="T7" s="4"/>
      <c r="U7" s="4"/>
    </row>
    <row r="8" spans="2:23" x14ac:dyDescent="0.3">
      <c r="B8" s="16" t="s">
        <v>153</v>
      </c>
      <c r="C8" s="5">
        <f>SUM(D8:U8)</f>
        <v>13</v>
      </c>
      <c r="D8" s="4"/>
      <c r="E8" s="4"/>
      <c r="F8" s="4"/>
      <c r="G8" s="4"/>
      <c r="H8" s="4">
        <v>4</v>
      </c>
      <c r="I8" s="4">
        <v>5</v>
      </c>
      <c r="J8" s="4"/>
      <c r="K8" s="4"/>
      <c r="L8" s="4"/>
      <c r="M8" s="4"/>
      <c r="N8" s="4"/>
      <c r="O8" s="4"/>
      <c r="P8" s="4"/>
      <c r="Q8" s="4">
        <v>4</v>
      </c>
      <c r="R8" s="4"/>
      <c r="S8" s="4"/>
      <c r="T8" s="4"/>
      <c r="U8" s="4"/>
    </row>
    <row r="9" spans="2:23" x14ac:dyDescent="0.3">
      <c r="B9" s="16" t="s">
        <v>105</v>
      </c>
      <c r="C9" s="5">
        <v>12</v>
      </c>
      <c r="D9" s="4"/>
      <c r="E9" s="4"/>
      <c r="F9" s="4"/>
      <c r="G9" s="20"/>
      <c r="H9" s="20"/>
      <c r="I9" s="20"/>
      <c r="J9" s="20">
        <v>4</v>
      </c>
      <c r="K9" s="20">
        <v>4</v>
      </c>
      <c r="L9" s="20"/>
      <c r="M9" s="20"/>
      <c r="N9" s="4"/>
      <c r="O9" s="4">
        <v>4</v>
      </c>
      <c r="P9" s="4"/>
      <c r="Q9" s="4"/>
      <c r="R9" s="4"/>
      <c r="S9" s="4"/>
      <c r="T9" s="4"/>
      <c r="U9" s="4"/>
    </row>
    <row r="10" spans="2:23" x14ac:dyDescent="0.3">
      <c r="B10" s="16" t="s">
        <v>102</v>
      </c>
      <c r="C10" s="5">
        <f t="shared" ref="C10:C41" si="0">SUM(D10:U10)</f>
        <v>9</v>
      </c>
      <c r="D10" s="4"/>
      <c r="E10" s="4"/>
      <c r="F10" s="4"/>
      <c r="G10" s="20"/>
      <c r="H10" s="20">
        <v>2</v>
      </c>
      <c r="I10" s="20"/>
      <c r="J10" s="20"/>
      <c r="K10" s="20">
        <v>5</v>
      </c>
      <c r="L10" s="20"/>
      <c r="M10" s="20"/>
      <c r="N10" s="4"/>
      <c r="O10" s="4">
        <v>2</v>
      </c>
      <c r="P10" s="4"/>
      <c r="Q10" s="4"/>
      <c r="R10" s="4"/>
      <c r="S10" s="4"/>
      <c r="T10" s="4"/>
      <c r="U10" s="4"/>
    </row>
    <row r="11" spans="2:23" x14ac:dyDescent="0.3">
      <c r="B11" s="16"/>
      <c r="C11" s="5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3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3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3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3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3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0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0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0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ref="C42:C73" si="1">SUM(D42:U42)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1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1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1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ref="C74:C84" si="2">SUM(D74:U74)</f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 t="s">
        <v>80</v>
      </c>
      <c r="C85" s="5"/>
      <c r="D85" s="4">
        <v>5</v>
      </c>
      <c r="E85" s="4">
        <v>5</v>
      </c>
      <c r="F85" s="4">
        <v>5</v>
      </c>
      <c r="G85" s="20">
        <v>5</v>
      </c>
      <c r="H85" s="20">
        <v>3</v>
      </c>
      <c r="I85" s="20"/>
      <c r="J85" s="20"/>
      <c r="K85" s="20"/>
      <c r="L85" s="20"/>
      <c r="M85" s="20">
        <v>4</v>
      </c>
      <c r="N85" s="4"/>
      <c r="O85" s="4">
        <v>5</v>
      </c>
      <c r="P85" s="4"/>
      <c r="Q85" s="4">
        <v>3</v>
      </c>
      <c r="R85" s="4">
        <v>5</v>
      </c>
      <c r="S85" s="4">
        <v>5</v>
      </c>
      <c r="T85" s="4"/>
      <c r="U85" s="4"/>
    </row>
    <row r="86" spans="2:21" x14ac:dyDescent="0.3">
      <c r="B86" s="16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sheetProtection sort="0" autoFilter="0"/>
  <protectedRanges>
    <protectedRange sqref="C2" name="Total"/>
    <protectedRange sqref="D3:F86 O3:U86 G3:N22 G27:N86 G23:G25 H23:N26" name="Points"/>
    <protectedRange sqref="B3:B86" name="Name"/>
  </protectedRanges>
  <autoFilter ref="B2:U85" xr:uid="{00000000-0009-0000-0000-000004000000}">
    <sortState xmlns:xlrd2="http://schemas.microsoft.com/office/spreadsheetml/2017/richdata2" ref="B3:U85">
      <sortCondition descending="1" ref="C2:C85"/>
    </sortState>
  </autoFilter>
  <phoneticPr fontId="4" type="noConversion"/>
  <pageMargins left="0.33" right="0.35" top="0.36" bottom="0.3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U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9" sqref="F9"/>
    </sheetView>
  </sheetViews>
  <sheetFormatPr defaultRowHeight="14.4" x14ac:dyDescent="0.3"/>
  <cols>
    <col min="1" max="1" width="3" bestFit="1" customWidth="1"/>
    <col min="2" max="2" width="18.5546875" customWidth="1"/>
    <col min="3" max="3" width="9.109375" style="1" customWidth="1"/>
    <col min="4" max="21" width="5.5546875" customWidth="1"/>
  </cols>
  <sheetData>
    <row r="1" spans="2:21" x14ac:dyDescent="0.3">
      <c r="B1" s="1" t="s">
        <v>28</v>
      </c>
    </row>
    <row r="2" spans="2:21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">
        <v>196</v>
      </c>
      <c r="H2" s="6" t="s">
        <v>197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80</v>
      </c>
      <c r="C3" s="5">
        <f>SUM(D3:U3)</f>
        <v>28</v>
      </c>
      <c r="D3" s="4"/>
      <c r="E3" s="4"/>
      <c r="F3" s="4">
        <v>5</v>
      </c>
      <c r="G3" s="4">
        <v>5</v>
      </c>
      <c r="H3" s="4"/>
      <c r="I3" s="4">
        <v>3</v>
      </c>
      <c r="J3" s="4"/>
      <c r="K3" s="4"/>
      <c r="L3" s="4"/>
      <c r="M3" s="4"/>
      <c r="N3" s="4">
        <v>5</v>
      </c>
      <c r="O3" s="4"/>
      <c r="P3" s="4"/>
      <c r="Q3" s="4">
        <v>5</v>
      </c>
      <c r="R3" s="4"/>
      <c r="S3" s="4"/>
      <c r="T3" s="4"/>
      <c r="U3" s="4">
        <v>5</v>
      </c>
    </row>
    <row r="4" spans="2:21" x14ac:dyDescent="0.3">
      <c r="B4" s="16" t="s">
        <v>111</v>
      </c>
      <c r="C4" s="5">
        <f>SUM(D4:U4)</f>
        <v>24</v>
      </c>
      <c r="D4" s="4"/>
      <c r="E4" s="4"/>
      <c r="F4" s="4"/>
      <c r="G4" s="4">
        <v>5</v>
      </c>
      <c r="H4" s="4"/>
      <c r="I4" s="4">
        <v>5</v>
      </c>
      <c r="J4" s="4"/>
      <c r="K4" s="4"/>
      <c r="L4" s="4"/>
      <c r="M4" s="4"/>
      <c r="N4" s="4"/>
      <c r="O4" s="4"/>
      <c r="P4" s="4"/>
      <c r="Q4" s="4">
        <v>4</v>
      </c>
      <c r="R4" s="4">
        <v>5</v>
      </c>
      <c r="S4" s="4">
        <v>5</v>
      </c>
      <c r="T4" s="4"/>
      <c r="U4" s="4"/>
    </row>
    <row r="5" spans="2:21" x14ac:dyDescent="0.3">
      <c r="B5" s="16" t="s">
        <v>118</v>
      </c>
      <c r="C5" s="5">
        <v>21</v>
      </c>
      <c r="D5" s="4"/>
      <c r="E5" s="4"/>
      <c r="F5" s="4"/>
      <c r="G5" s="4"/>
      <c r="H5" s="4"/>
      <c r="I5" s="4"/>
      <c r="J5" s="4"/>
      <c r="K5" s="4"/>
      <c r="L5" s="4">
        <v>5</v>
      </c>
      <c r="M5" s="4">
        <v>5</v>
      </c>
      <c r="N5" s="4"/>
      <c r="O5" s="4"/>
      <c r="P5" s="4"/>
      <c r="Q5" s="4">
        <v>3</v>
      </c>
      <c r="R5" s="4"/>
      <c r="S5" s="4"/>
      <c r="T5" s="4">
        <v>5</v>
      </c>
      <c r="U5" s="4"/>
    </row>
    <row r="6" spans="2:21" x14ac:dyDescent="0.3">
      <c r="B6" s="16" t="s">
        <v>82</v>
      </c>
      <c r="C6" s="5">
        <f t="shared" ref="C6:C37" si="0">SUM(D6:U6)</f>
        <v>5</v>
      </c>
      <c r="D6" s="4"/>
      <c r="E6" s="4"/>
      <c r="F6" s="4"/>
      <c r="G6" s="4"/>
      <c r="H6" s="4"/>
      <c r="I6" s="4"/>
      <c r="J6" s="4">
        <v>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x14ac:dyDescent="0.3">
      <c r="B7" s="16" t="s">
        <v>83</v>
      </c>
      <c r="C7" s="5">
        <f t="shared" si="0"/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5</v>
      </c>
      <c r="P7" s="4"/>
      <c r="Q7" s="4"/>
      <c r="R7" s="4"/>
      <c r="S7" s="4"/>
      <c r="T7" s="4"/>
      <c r="U7" s="4"/>
    </row>
    <row r="8" spans="2:21" x14ac:dyDescent="0.3">
      <c r="B8" s="16" t="s">
        <v>105</v>
      </c>
      <c r="C8" s="5">
        <f t="shared" si="0"/>
        <v>5</v>
      </c>
      <c r="D8" s="4"/>
      <c r="E8" s="4">
        <v>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x14ac:dyDescent="0.3">
      <c r="B9" s="16" t="s">
        <v>102</v>
      </c>
      <c r="C9" s="5">
        <f t="shared" si="0"/>
        <v>4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4</v>
      </c>
      <c r="O9" s="4"/>
      <c r="P9" s="4"/>
      <c r="Q9" s="4"/>
      <c r="R9" s="4"/>
      <c r="S9" s="4"/>
      <c r="T9" s="4"/>
      <c r="U9" s="4"/>
    </row>
    <row r="10" spans="2:21" x14ac:dyDescent="0.3">
      <c r="B10" s="16" t="s">
        <v>169</v>
      </c>
      <c r="C10" s="5">
        <f t="shared" si="0"/>
        <v>4</v>
      </c>
      <c r="D10" s="4"/>
      <c r="E10" s="4"/>
      <c r="F10" s="4"/>
      <c r="G10" s="4"/>
      <c r="H10" s="4"/>
      <c r="I10" s="4">
        <v>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x14ac:dyDescent="0.3">
      <c r="B11" s="16"/>
      <c r="C11" s="5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ref="C38:C69" si="1">SUM(D38:U38)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ref="C70:C85" si="2">SUM(D70:U70)</f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 t="s">
        <v>82</v>
      </c>
      <c r="C86" s="5"/>
      <c r="D86" s="4"/>
      <c r="E86" s="4"/>
      <c r="F86" s="4"/>
      <c r="G86" s="4"/>
      <c r="H86" s="4"/>
      <c r="I86" s="4"/>
      <c r="J86" s="4">
        <v>5</v>
      </c>
      <c r="K86" s="4">
        <v>5</v>
      </c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protectedRanges>
    <protectedRange sqref="D3:D11" name="Points"/>
    <protectedRange sqref="B3:B86" name="Name"/>
  </protectedRanges>
  <autoFilter ref="B2:U86" xr:uid="{00000000-0009-0000-0000-000005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1:V86"/>
  <sheetViews>
    <sheetView zoomScaleNormal="100" workbookViewId="0">
      <pane activePane="bottomRight" state="frozen"/>
      <selection activeCell="P7" sqref="P7"/>
    </sheetView>
  </sheetViews>
  <sheetFormatPr defaultRowHeight="14.4" x14ac:dyDescent="0.3"/>
  <cols>
    <col min="1" max="1" width="3" bestFit="1" customWidth="1"/>
    <col min="2" max="2" width="19.44140625" bestFit="1" customWidth="1"/>
    <col min="3" max="3" width="9.109375" style="1" customWidth="1"/>
    <col min="4" max="21" width="5.5546875" customWidth="1"/>
  </cols>
  <sheetData>
    <row r="1" spans="2:22" x14ac:dyDescent="0.3">
      <c r="B1" s="1" t="s">
        <v>29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118</v>
      </c>
      <c r="C3" s="5">
        <f>SUM(D3:U3)</f>
        <v>17</v>
      </c>
      <c r="D3" s="4"/>
      <c r="E3" s="4"/>
      <c r="F3" s="4"/>
      <c r="G3" s="4"/>
      <c r="H3" s="4"/>
      <c r="I3" s="4"/>
      <c r="J3" s="4">
        <v>5</v>
      </c>
      <c r="K3" s="4"/>
      <c r="L3" s="4">
        <v>5</v>
      </c>
      <c r="M3" s="4"/>
      <c r="N3" s="4">
        <v>4</v>
      </c>
      <c r="O3" s="4"/>
      <c r="P3" s="4">
        <v>3</v>
      </c>
      <c r="Q3" s="4"/>
      <c r="R3" s="4"/>
      <c r="S3" s="4"/>
      <c r="T3" s="4"/>
      <c r="U3" s="4"/>
    </row>
    <row r="4" spans="2:22" x14ac:dyDescent="0.3">
      <c r="B4" s="16" t="s">
        <v>83</v>
      </c>
      <c r="C4" s="5">
        <f>SUM(D4:U4)</f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4</v>
      </c>
      <c r="T4" s="4">
        <v>4</v>
      </c>
      <c r="U4" s="4">
        <v>5</v>
      </c>
    </row>
    <row r="5" spans="2:22" x14ac:dyDescent="0.3">
      <c r="B5" s="16" t="s">
        <v>111</v>
      </c>
      <c r="C5" s="5">
        <v>10</v>
      </c>
      <c r="D5" s="4"/>
      <c r="E5" s="4"/>
      <c r="F5" s="4"/>
      <c r="G5" s="4"/>
      <c r="H5" s="4"/>
      <c r="I5" s="4"/>
      <c r="J5" s="4"/>
      <c r="K5" s="4">
        <v>5</v>
      </c>
      <c r="L5" s="4"/>
      <c r="M5" s="4"/>
      <c r="N5" s="4"/>
      <c r="O5" s="4"/>
      <c r="P5" s="4">
        <v>5</v>
      </c>
      <c r="Q5" s="4"/>
      <c r="R5" s="4"/>
      <c r="S5" s="4"/>
      <c r="T5" s="4"/>
      <c r="U5" s="4"/>
    </row>
    <row r="6" spans="2:22" x14ac:dyDescent="0.3">
      <c r="B6" s="16" t="s">
        <v>82</v>
      </c>
      <c r="C6" s="5">
        <v>10</v>
      </c>
      <c r="D6" s="4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>
        <v>5</v>
      </c>
    </row>
    <row r="7" spans="2:22" x14ac:dyDescent="0.3">
      <c r="B7" s="16" t="s">
        <v>80</v>
      </c>
      <c r="C7" s="5">
        <f t="shared" ref="C7:C38" si="0">SUM(D7:U7)</f>
        <v>9</v>
      </c>
      <c r="D7" s="4"/>
      <c r="E7" s="4"/>
      <c r="F7" s="4"/>
      <c r="G7" s="4"/>
      <c r="H7" s="4">
        <v>5</v>
      </c>
      <c r="I7" s="4"/>
      <c r="J7" s="4"/>
      <c r="K7" s="4"/>
      <c r="L7" s="4"/>
      <c r="M7" s="4"/>
      <c r="N7" s="4"/>
      <c r="O7" s="4"/>
      <c r="P7" s="4">
        <v>4</v>
      </c>
      <c r="Q7" s="4"/>
      <c r="R7" s="4"/>
      <c r="S7" s="4"/>
      <c r="T7" s="4"/>
      <c r="U7" s="4"/>
    </row>
    <row r="8" spans="2:22" x14ac:dyDescent="0.3">
      <c r="B8" s="16" t="s">
        <v>105</v>
      </c>
      <c r="C8" s="5">
        <f t="shared" si="0"/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5</v>
      </c>
      <c r="O8" s="4"/>
      <c r="P8" s="4"/>
      <c r="Q8" s="4"/>
      <c r="R8" s="4"/>
      <c r="S8" s="4"/>
      <c r="T8" s="4"/>
      <c r="U8" s="4"/>
    </row>
    <row r="9" spans="2:22" x14ac:dyDescent="0.3">
      <c r="B9" s="16" t="s">
        <v>169</v>
      </c>
      <c r="C9" s="5">
        <f t="shared" si="0"/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5</v>
      </c>
      <c r="T9" s="4"/>
      <c r="U9" s="4"/>
    </row>
    <row r="10" spans="2:22" x14ac:dyDescent="0.3">
      <c r="B10" s="16" t="s">
        <v>177</v>
      </c>
      <c r="C10" s="5">
        <f t="shared" si="0"/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5</v>
      </c>
      <c r="P10" s="4"/>
      <c r="Q10" s="4"/>
      <c r="R10" s="4"/>
      <c r="S10" s="4"/>
      <c r="T10" s="4"/>
      <c r="U10" s="4"/>
    </row>
    <row r="11" spans="2:22" x14ac:dyDescent="0.3">
      <c r="B11" s="16" t="s">
        <v>102</v>
      </c>
      <c r="C11" s="5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5</v>
      </c>
      <c r="U11" s="4"/>
    </row>
    <row r="12" spans="2:22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2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2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2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ref="C39:C70" si="1">SUM(D39:U39)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ref="C71:C86" si="2">SUM(D71:U71)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protectedRanges>
    <protectedRange sqref="D3:U86" name="Points"/>
    <protectedRange sqref="B3:B86" name="Name"/>
  </protectedRanges>
  <autoFilter ref="B2:U86" xr:uid="{00000000-0009-0000-0000-000006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U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2" sqref="H22"/>
    </sheetView>
  </sheetViews>
  <sheetFormatPr defaultRowHeight="14.4" x14ac:dyDescent="0.3"/>
  <cols>
    <col min="1" max="1" width="3" bestFit="1" customWidth="1"/>
    <col min="2" max="2" width="18.33203125" customWidth="1"/>
    <col min="3" max="3" width="9.109375" style="1" customWidth="1"/>
    <col min="4" max="21" width="5.5546875" customWidth="1"/>
  </cols>
  <sheetData>
    <row r="1" spans="2:21" x14ac:dyDescent="0.3">
      <c r="B1" s="1" t="s">
        <v>30</v>
      </c>
    </row>
    <row r="2" spans="2:21" ht="103.2" x14ac:dyDescent="0.3">
      <c r="B2" s="3"/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</row>
    <row r="3" spans="2:21" x14ac:dyDescent="0.3">
      <c r="B3" s="16" t="s">
        <v>111</v>
      </c>
      <c r="C3" s="5">
        <f t="shared" ref="C3:C34" si="0">SUM(D3:U3)</f>
        <v>10</v>
      </c>
      <c r="D3" s="4"/>
      <c r="E3" s="4"/>
      <c r="F3" s="4"/>
      <c r="G3" s="4"/>
      <c r="H3" s="4"/>
      <c r="I3" s="4"/>
      <c r="J3" s="4">
        <v>5</v>
      </c>
      <c r="K3" s="4"/>
      <c r="L3" s="4"/>
      <c r="M3" s="4"/>
      <c r="N3" s="4"/>
      <c r="O3" s="4"/>
      <c r="P3" s="4">
        <v>5</v>
      </c>
      <c r="Q3" s="4"/>
      <c r="R3" s="4"/>
      <c r="S3" s="4"/>
      <c r="T3" s="4"/>
      <c r="U3" s="4"/>
    </row>
    <row r="4" spans="2:21" x14ac:dyDescent="0.3">
      <c r="B4" s="16" t="s">
        <v>133</v>
      </c>
      <c r="C4" s="5">
        <f t="shared" si="0"/>
        <v>10</v>
      </c>
      <c r="D4" s="4"/>
      <c r="E4" s="4"/>
      <c r="F4" s="4"/>
      <c r="G4" s="4"/>
      <c r="H4" s="4">
        <v>5</v>
      </c>
      <c r="I4" s="4">
        <v>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x14ac:dyDescent="0.3">
      <c r="B5" s="16" t="s">
        <v>153</v>
      </c>
      <c r="C5" s="5">
        <f t="shared" si="0"/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5</v>
      </c>
      <c r="O5" s="4"/>
      <c r="P5" s="4"/>
      <c r="Q5" s="4"/>
      <c r="R5" s="4"/>
      <c r="S5" s="4"/>
      <c r="T5" s="4"/>
      <c r="U5" s="4"/>
    </row>
    <row r="6" spans="2:21" x14ac:dyDescent="0.3">
      <c r="B6" s="16" t="s">
        <v>154</v>
      </c>
      <c r="C6" s="5">
        <f t="shared" si="0"/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4</v>
      </c>
      <c r="O6" s="4"/>
      <c r="P6" s="4"/>
      <c r="Q6" s="4"/>
      <c r="R6" s="4"/>
      <c r="S6" s="4"/>
      <c r="T6" s="4"/>
      <c r="U6" s="4"/>
    </row>
    <row r="7" spans="2:21" x14ac:dyDescent="0.3">
      <c r="B7" s="16" t="s">
        <v>80</v>
      </c>
      <c r="C7" s="5">
        <f t="shared" si="0"/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4</v>
      </c>
      <c r="Q7" s="4"/>
      <c r="R7" s="4"/>
      <c r="S7" s="4"/>
      <c r="T7" s="4"/>
      <c r="U7" s="4"/>
    </row>
    <row r="8" spans="2:21" x14ac:dyDescent="0.3">
      <c r="B8" s="16"/>
      <c r="C8" s="5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x14ac:dyDescent="0.3">
      <c r="B9" s="16"/>
      <c r="C9" s="5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x14ac:dyDescent="0.3">
      <c r="B10" s="16"/>
      <c r="C10" s="5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x14ac:dyDescent="0.3">
      <c r="B11" s="16"/>
      <c r="C11" s="5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ref="C35:C66" si="1">SUM(D35:U35)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1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1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1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1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1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1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1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si="1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ref="C67:C86" si="2">SUM(D67:U67)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2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2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2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2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2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2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2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si="2"/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>
        <f t="shared" si="2"/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7000000}">
    <sortState xmlns:xlrd2="http://schemas.microsoft.com/office/spreadsheetml/2017/richdata2" ref="B3:U86">
      <sortCondition descending="1" ref="C2:C86"/>
    </sortState>
  </autoFilter>
  <phoneticPr fontId="4" type="noConversion"/>
  <pageMargins left="0.25" right="0.25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B1:V86"/>
  <sheetViews>
    <sheetView zoomScaleNormal="100" workbookViewId="0">
      <selection activeCell="I9" sqref="I9"/>
    </sheetView>
  </sheetViews>
  <sheetFormatPr defaultRowHeight="14.4" x14ac:dyDescent="0.3"/>
  <cols>
    <col min="1" max="1" width="3" bestFit="1" customWidth="1"/>
    <col min="2" max="2" width="18.109375" customWidth="1"/>
    <col min="3" max="3" width="9.109375" style="1" customWidth="1"/>
    <col min="4" max="21" width="5.5546875" customWidth="1"/>
  </cols>
  <sheetData>
    <row r="1" spans="2:22" x14ac:dyDescent="0.3">
      <c r="B1" s="1" t="s">
        <v>43</v>
      </c>
    </row>
    <row r="2" spans="2:22" ht="103.2" x14ac:dyDescent="0.3">
      <c r="B2" s="3" t="s">
        <v>0</v>
      </c>
      <c r="C2" s="5" t="s">
        <v>1</v>
      </c>
      <c r="D2" s="6" t="str">
        <f>'Y1-D'!D2</f>
        <v>MEC 04/06/2019</v>
      </c>
      <c r="E2" s="6" t="str">
        <f>'Y1-D'!E2</f>
        <v>MEC 04/07/2019</v>
      </c>
      <c r="F2" s="6" t="str">
        <f>'Y1-D'!F2</f>
        <v>All District 04/27/2019</v>
      </c>
      <c r="G2" s="6" t="str">
        <f>'Y1-D'!G2</f>
        <v>All District 04/28/2019</v>
      </c>
      <c r="H2" s="6" t="str">
        <f>'Y1-D'!H2</f>
        <v>Lazy L 05/18/2019</v>
      </c>
      <c r="I2" s="6" t="str">
        <f>'Y1-D'!I2</f>
        <v>Lazy L 05/19/2019</v>
      </c>
      <c r="J2" s="6" t="str">
        <f>'Y1-D'!J2</f>
        <v>Bit &amp; Spur 06/08/2019</v>
      </c>
      <c r="K2" s="6" t="str">
        <f>'Y1-D'!K2</f>
        <v>Bit &amp; Spur 06/09/2019</v>
      </c>
      <c r="L2" s="6" t="str">
        <f>'Y1-D'!L2</f>
        <v>Menomonie 06/15/2019</v>
      </c>
      <c r="M2" s="6" t="str">
        <f>'Y1-D'!M2</f>
        <v>Menomonie 06/16/2019</v>
      </c>
      <c r="N2" s="6" t="str">
        <f>'Y1-D'!N2</f>
        <v>WGBRA 06/22/2019</v>
      </c>
      <c r="O2" s="6" t="str">
        <f>'Y1-D'!O2</f>
        <v>WGBRA 06/223/2019</v>
      </c>
      <c r="P2" s="6" t="str">
        <f>'Y1-D'!P2</f>
        <v>Pepin 06/29/2019</v>
      </c>
      <c r="Q2" s="6" t="str">
        <f>'Y1-D'!Q2</f>
        <v>Pepin 06/30/2019</v>
      </c>
      <c r="R2" s="6" t="str">
        <f>'Y1-D'!R2</f>
        <v>Chetek 08/03/2019</v>
      </c>
      <c r="S2" s="6" t="str">
        <f>'Y1-D'!S2</f>
        <v>Chetek 08/04/2019</v>
      </c>
      <c r="T2" s="6" t="str">
        <f>'Y1-D'!T2</f>
        <v>WI03 09/14/2019</v>
      </c>
      <c r="U2" s="6" t="str">
        <f>'Y1-D'!U2</f>
        <v>WI03 09/15/2019</v>
      </c>
      <c r="V2" t="s">
        <v>179</v>
      </c>
    </row>
    <row r="3" spans="2:22" x14ac:dyDescent="0.3">
      <c r="B3" s="16" t="s">
        <v>83</v>
      </c>
      <c r="C3" s="5">
        <f>SUM(D3:U3)</f>
        <v>27</v>
      </c>
      <c r="D3" s="4"/>
      <c r="E3" s="4"/>
      <c r="F3" s="4">
        <v>5</v>
      </c>
      <c r="G3" s="4">
        <v>5</v>
      </c>
      <c r="H3" s="4"/>
      <c r="I3" s="4"/>
      <c r="J3" s="4"/>
      <c r="K3" s="4"/>
      <c r="L3" s="4"/>
      <c r="M3" s="4">
        <v>5</v>
      </c>
      <c r="N3" s="4">
        <v>3</v>
      </c>
      <c r="O3" s="4">
        <v>5</v>
      </c>
      <c r="P3" s="4"/>
      <c r="Q3" s="4"/>
      <c r="R3" s="4">
        <v>4</v>
      </c>
      <c r="S3" s="4"/>
      <c r="T3" s="4"/>
      <c r="U3" s="4"/>
    </row>
    <row r="4" spans="2:22" x14ac:dyDescent="0.3">
      <c r="B4" s="16" t="s">
        <v>133</v>
      </c>
      <c r="C4" s="5">
        <v>24</v>
      </c>
      <c r="D4" s="4"/>
      <c r="E4" s="4"/>
      <c r="F4" s="4"/>
      <c r="G4" s="4"/>
      <c r="H4" s="4"/>
      <c r="I4" s="4"/>
      <c r="J4" s="4"/>
      <c r="K4" s="4"/>
      <c r="L4" s="4">
        <v>5</v>
      </c>
      <c r="M4" s="4"/>
      <c r="N4" s="4">
        <v>4</v>
      </c>
      <c r="O4" s="4"/>
      <c r="P4" s="4"/>
      <c r="Q4" s="4"/>
      <c r="R4" s="4"/>
      <c r="S4" s="4"/>
      <c r="T4" s="4">
        <v>5</v>
      </c>
      <c r="U4" s="4">
        <v>5</v>
      </c>
      <c r="V4">
        <v>5</v>
      </c>
    </row>
    <row r="5" spans="2:22" x14ac:dyDescent="0.3">
      <c r="B5" s="16" t="s">
        <v>80</v>
      </c>
      <c r="C5" s="5">
        <f>SUM(D5:U5)</f>
        <v>12</v>
      </c>
      <c r="D5" s="4"/>
      <c r="E5" s="4"/>
      <c r="F5" s="4">
        <v>5</v>
      </c>
      <c r="G5" s="4"/>
      <c r="H5" s="4"/>
      <c r="I5" s="4">
        <v>5</v>
      </c>
      <c r="J5" s="4"/>
      <c r="K5" s="4"/>
      <c r="L5" s="4"/>
      <c r="M5" s="4"/>
      <c r="N5" s="4"/>
      <c r="O5" s="4"/>
      <c r="P5" s="4"/>
      <c r="Q5" s="4"/>
      <c r="R5" s="4">
        <v>2</v>
      </c>
      <c r="S5" s="4"/>
      <c r="T5" s="4"/>
      <c r="U5" s="4"/>
    </row>
    <row r="6" spans="2:22" x14ac:dyDescent="0.3">
      <c r="B6" s="16" t="s">
        <v>177</v>
      </c>
      <c r="C6" s="5">
        <f>SUM(D6:U6)</f>
        <v>9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5</v>
      </c>
      <c r="O6" s="4"/>
      <c r="P6" s="4"/>
      <c r="Q6" s="4"/>
      <c r="R6" s="4"/>
      <c r="S6" s="4">
        <v>4</v>
      </c>
      <c r="T6" s="4"/>
      <c r="U6" s="4"/>
    </row>
    <row r="7" spans="2:22" x14ac:dyDescent="0.3">
      <c r="B7" s="16" t="s">
        <v>118</v>
      </c>
      <c r="C7" s="5">
        <f>SUM(D7:U7)</f>
        <v>8</v>
      </c>
      <c r="D7" s="4"/>
      <c r="E7" s="4"/>
      <c r="F7" s="4"/>
      <c r="G7" s="4"/>
      <c r="H7" s="4"/>
      <c r="I7" s="4"/>
      <c r="J7" s="4"/>
      <c r="K7" s="4"/>
      <c r="L7" s="4"/>
      <c r="M7" s="15"/>
      <c r="N7" s="4"/>
      <c r="O7" s="4"/>
      <c r="P7" s="4"/>
      <c r="Q7" s="4"/>
      <c r="R7" s="4">
        <v>3</v>
      </c>
      <c r="S7" s="4">
        <v>5</v>
      </c>
      <c r="T7" s="4"/>
      <c r="U7" s="4"/>
    </row>
    <row r="8" spans="2:22" x14ac:dyDescent="0.3">
      <c r="B8" s="16" t="s">
        <v>186</v>
      </c>
      <c r="C8" s="5"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v>4</v>
      </c>
      <c r="U8" s="4"/>
      <c r="V8">
        <v>4</v>
      </c>
    </row>
    <row r="9" spans="2:22" x14ac:dyDescent="0.3">
      <c r="B9" s="16" t="s">
        <v>169</v>
      </c>
      <c r="C9" s="5">
        <f>SUM(D9:U9)</f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5</v>
      </c>
      <c r="S9" s="4"/>
      <c r="T9" s="4"/>
      <c r="U9" s="4"/>
    </row>
    <row r="10" spans="2:22" x14ac:dyDescent="0.3">
      <c r="B10" s="16" t="s">
        <v>182</v>
      </c>
      <c r="C10" s="5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2" x14ac:dyDescent="0.3">
      <c r="B11" s="16"/>
      <c r="C11" s="5">
        <f t="shared" ref="C11:C42" si="0">SUM(D11:U11)</f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2" x14ac:dyDescent="0.3">
      <c r="B12" s="16"/>
      <c r="C12" s="5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2" x14ac:dyDescent="0.3">
      <c r="B13" s="16"/>
      <c r="C13" s="5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2" x14ac:dyDescent="0.3">
      <c r="B14" s="16"/>
      <c r="C14" s="5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2" x14ac:dyDescent="0.3">
      <c r="B15" s="16"/>
      <c r="C15" s="5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2" x14ac:dyDescent="0.3">
      <c r="B16" s="16"/>
      <c r="C16" s="5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x14ac:dyDescent="0.3">
      <c r="B17" s="16"/>
      <c r="C17" s="5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x14ac:dyDescent="0.3">
      <c r="B18" s="16"/>
      <c r="C18" s="5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x14ac:dyDescent="0.3">
      <c r="B19" s="16"/>
      <c r="C19" s="5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x14ac:dyDescent="0.3">
      <c r="B20" s="16"/>
      <c r="C20" s="5">
        <f t="shared" si="0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3">
      <c r="B21" s="16"/>
      <c r="C21" s="5">
        <f t="shared" si="0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x14ac:dyDescent="0.3">
      <c r="B22" s="16"/>
      <c r="C22" s="5">
        <f t="shared" si="0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3">
      <c r="B23" s="16"/>
      <c r="C23" s="5">
        <f t="shared" si="0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x14ac:dyDescent="0.3">
      <c r="B24" s="16"/>
      <c r="C24" s="5">
        <f t="shared" si="0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3">
      <c r="B25" s="16"/>
      <c r="C25" s="5">
        <f t="shared" si="0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3">
      <c r="B26" s="16"/>
      <c r="C26" s="5">
        <f t="shared" si="0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3">
      <c r="B27" s="16"/>
      <c r="C27" s="5">
        <f t="shared" si="0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2:21" x14ac:dyDescent="0.3">
      <c r="B28" s="16"/>
      <c r="C28" s="5">
        <f t="shared" si="0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2:21" x14ac:dyDescent="0.3">
      <c r="B29" s="16"/>
      <c r="C29" s="5">
        <f t="shared" si="0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2:21" x14ac:dyDescent="0.3">
      <c r="B30" s="16"/>
      <c r="C30" s="5">
        <f t="shared" si="0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2:21" x14ac:dyDescent="0.3">
      <c r="B31" s="16"/>
      <c r="C31" s="5">
        <f t="shared" si="0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2:21" x14ac:dyDescent="0.3">
      <c r="B32" s="16"/>
      <c r="C32" s="5">
        <f t="shared" si="0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x14ac:dyDescent="0.3">
      <c r="B33" s="16"/>
      <c r="C33" s="5">
        <f t="shared" si="0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x14ac:dyDescent="0.3">
      <c r="B34" s="16"/>
      <c r="C34" s="5">
        <f t="shared" si="0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x14ac:dyDescent="0.3">
      <c r="B35" s="16"/>
      <c r="C35" s="5">
        <f t="shared" si="0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3">
      <c r="B36" s="16"/>
      <c r="C36" s="5">
        <f t="shared" si="0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x14ac:dyDescent="0.3">
      <c r="B37" s="16"/>
      <c r="C37" s="5">
        <f t="shared" si="0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3">
      <c r="B38" s="16"/>
      <c r="C38" s="5">
        <f t="shared" si="0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x14ac:dyDescent="0.3">
      <c r="B39" s="16"/>
      <c r="C39" s="5">
        <f t="shared" si="0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x14ac:dyDescent="0.3">
      <c r="B40" s="16"/>
      <c r="C40" s="5">
        <f t="shared" si="0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3">
      <c r="B41" s="16"/>
      <c r="C41" s="5">
        <f t="shared" si="0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3">
      <c r="B42" s="16"/>
      <c r="C42" s="5">
        <f t="shared" si="0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x14ac:dyDescent="0.3">
      <c r="B43" s="16"/>
      <c r="C43" s="5">
        <f t="shared" ref="C43:C74" si="1">SUM(D43:U43)</f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x14ac:dyDescent="0.3">
      <c r="B44" s="16"/>
      <c r="C44" s="5">
        <f t="shared" si="1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x14ac:dyDescent="0.3">
      <c r="B45" s="16"/>
      <c r="C45" s="5">
        <f t="shared" si="1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x14ac:dyDescent="0.3">
      <c r="B46" s="16"/>
      <c r="C46" s="5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3">
      <c r="B47" s="16"/>
      <c r="C47" s="5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3">
      <c r="B48" s="16"/>
      <c r="C48" s="5">
        <f t="shared" si="1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3">
      <c r="B49" s="16"/>
      <c r="C49" s="5">
        <f t="shared" si="1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3">
      <c r="B50" s="16"/>
      <c r="C50" s="5">
        <f t="shared" si="1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3">
      <c r="B51" s="16"/>
      <c r="C51" s="5">
        <f t="shared" si="1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3">
      <c r="B52" s="16"/>
      <c r="C52" s="5">
        <f t="shared" si="1"/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3">
      <c r="B53" s="16"/>
      <c r="C53" s="5">
        <f t="shared" si="1"/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3">
      <c r="B54" s="16"/>
      <c r="C54" s="5">
        <f t="shared" si="1"/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3">
      <c r="B55" s="16"/>
      <c r="C55" s="5">
        <f t="shared" si="1"/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3">
      <c r="B56" s="16"/>
      <c r="C56" s="5">
        <f t="shared" si="1"/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3">
      <c r="B57" s="16"/>
      <c r="C57" s="5">
        <f t="shared" si="1"/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3">
      <c r="B58" s="16"/>
      <c r="C58" s="5">
        <f t="shared" si="1"/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3">
      <c r="B59" s="16"/>
      <c r="C59" s="5">
        <f t="shared" si="1"/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3">
      <c r="B60" s="16"/>
      <c r="C60" s="5">
        <f t="shared" si="1"/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3">
      <c r="B61" s="16"/>
      <c r="C61" s="5">
        <f t="shared" si="1"/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3">
      <c r="B62" s="16"/>
      <c r="C62" s="5">
        <f t="shared" si="1"/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3">
      <c r="B63" s="16"/>
      <c r="C63" s="5">
        <f t="shared" si="1"/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3">
      <c r="B64" s="16"/>
      <c r="C64" s="5">
        <f t="shared" si="1"/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3">
      <c r="B65" s="16"/>
      <c r="C65" s="5">
        <f t="shared" si="1"/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3">
      <c r="B66" s="16"/>
      <c r="C66" s="5">
        <f t="shared" si="1"/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3">
      <c r="B67" s="16"/>
      <c r="C67" s="5">
        <f t="shared" si="1"/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3">
      <c r="B68" s="16"/>
      <c r="C68" s="5">
        <f t="shared" si="1"/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3">
      <c r="B69" s="16"/>
      <c r="C69" s="5">
        <f t="shared" si="1"/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3">
      <c r="B70" s="16"/>
      <c r="C70" s="5">
        <f t="shared" si="1"/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3">
      <c r="B71" s="16"/>
      <c r="C71" s="5">
        <f t="shared" si="1"/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3">
      <c r="B72" s="16"/>
      <c r="C72" s="5">
        <f t="shared" si="1"/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3">
      <c r="B73" s="16"/>
      <c r="C73" s="5">
        <f t="shared" si="1"/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3">
      <c r="B74" s="16"/>
      <c r="C74" s="5">
        <f t="shared" si="1"/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3">
      <c r="B75" s="16"/>
      <c r="C75" s="5">
        <f t="shared" ref="C75:C85" si="2">SUM(D75:U75)</f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3">
      <c r="B76" s="16"/>
      <c r="C76" s="5">
        <f t="shared" si="2"/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3">
      <c r="B77" s="16"/>
      <c r="C77" s="5">
        <f t="shared" si="2"/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3">
      <c r="B78" s="16"/>
      <c r="C78" s="5">
        <f t="shared" si="2"/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3">
      <c r="B79" s="16"/>
      <c r="C79" s="5">
        <f t="shared" si="2"/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x14ac:dyDescent="0.3">
      <c r="B80" s="16"/>
      <c r="C80" s="5">
        <f t="shared" si="2"/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x14ac:dyDescent="0.3">
      <c r="B81" s="16"/>
      <c r="C81" s="5">
        <f t="shared" si="2"/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x14ac:dyDescent="0.3">
      <c r="B82" s="16"/>
      <c r="C82" s="5">
        <f t="shared" si="2"/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x14ac:dyDescent="0.3">
      <c r="B83" s="16"/>
      <c r="C83" s="5">
        <f t="shared" si="2"/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x14ac:dyDescent="0.3">
      <c r="B84" s="16"/>
      <c r="C84" s="5">
        <f t="shared" si="2"/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x14ac:dyDescent="0.3">
      <c r="B85" s="16"/>
      <c r="C85" s="5">
        <f t="shared" si="2"/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x14ac:dyDescent="0.3">
      <c r="B86" s="16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</sheetData>
  <autoFilter ref="B2:U86" xr:uid="{00000000-0009-0000-0000-000008000000}">
    <sortState xmlns:xlrd2="http://schemas.microsoft.com/office/spreadsheetml/2017/richdata2" ref="B3:U86">
      <sortCondition descending="1" ref="C2:C86"/>
    </sortState>
  </autoFilter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Dashboard</vt:lpstr>
      <vt:lpstr>Dash-Y</vt:lpstr>
      <vt:lpstr>Dash-O</vt:lpstr>
      <vt:lpstr>p</vt:lpstr>
      <vt:lpstr>Y1-D</vt:lpstr>
      <vt:lpstr>Y2-D</vt:lpstr>
      <vt:lpstr>Y3-D</vt:lpstr>
      <vt:lpstr>Y4-D</vt:lpstr>
      <vt:lpstr>Y5-D</vt:lpstr>
      <vt:lpstr>S1-D</vt:lpstr>
      <vt:lpstr>S2-D</vt:lpstr>
      <vt:lpstr>S3-D</vt:lpstr>
      <vt:lpstr>S4-D</vt:lpstr>
      <vt:lpstr>S5-D</vt:lpstr>
      <vt:lpstr>O1-D</vt:lpstr>
      <vt:lpstr>O2-D</vt:lpstr>
      <vt:lpstr>O3-D</vt:lpstr>
      <vt:lpstr>O4-D</vt:lpstr>
      <vt:lpstr>O5-D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Bound</dc:creator>
  <cp:lastModifiedBy>Edwin Pfaff</cp:lastModifiedBy>
  <cp:lastPrinted>2019-10-02T06:47:11Z</cp:lastPrinted>
  <dcterms:created xsi:type="dcterms:W3CDTF">2012-05-13T16:43:20Z</dcterms:created>
  <dcterms:modified xsi:type="dcterms:W3CDTF">2019-10-06T14:25:45Z</dcterms:modified>
</cp:coreProperties>
</file>